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mfg097\Desktop\"/>
    </mc:Choice>
  </mc:AlternateContent>
  <xr:revisionPtr revIDLastSave="0" documentId="8_{FDAA6F93-8D08-49F9-8442-9C39E1E970A9}" xr6:coauthVersionLast="47" xr6:coauthVersionMax="47" xr10:uidLastSave="{00000000-0000-0000-0000-000000000000}"/>
  <bookViews>
    <workbookView xWindow="-110" yWindow="-110" windowWidth="19420" windowHeight="11500" firstSheet="2" activeTab="2" xr2:uid="{188C725A-20AC-4B4D-8CDB-0F3F03A3A321}"/>
  </bookViews>
  <sheets>
    <sheet name="Sheet1" sheetId="1" state="hidden" r:id="rId1"/>
    <sheet name="info" sheetId="4" state="hidden" r:id="rId2"/>
    <sheet name="Information" sheetId="5" r:id="rId3"/>
    <sheet name="Template" sheetId="8" r:id="rId4"/>
    <sheet name="Key ratios example" sheetId="6" r:id="rId5"/>
    <sheet name="Sheet3" sheetId="3" state="hidden" r:id="rId6"/>
  </sheets>
  <definedNames>
    <definedName name="_ftn1" localSheetId="1">info!$B$20</definedName>
    <definedName name="_ftnref1" localSheetId="1">info!$B$7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6" l="1"/>
  <c r="D25" i="8" l="1"/>
  <c r="E25" i="8" s="1"/>
  <c r="D24" i="8"/>
  <c r="E24" i="8" s="1"/>
  <c r="D23" i="8"/>
  <c r="D20" i="8"/>
  <c r="E19" i="8"/>
  <c r="E18" i="8"/>
  <c r="E17" i="8"/>
  <c r="D16" i="8"/>
  <c r="E16" i="8" s="1"/>
  <c r="E14" i="8"/>
  <c r="E13" i="8"/>
  <c r="E12" i="8"/>
  <c r="E11" i="8"/>
  <c r="D10" i="8"/>
  <c r="E10" i="8" s="1"/>
  <c r="E8" i="8"/>
  <c r="E7" i="8"/>
  <c r="D7" i="8"/>
  <c r="E20" i="8" l="1"/>
  <c r="D22" i="8"/>
  <c r="E22" i="8" s="1"/>
  <c r="E23" i="8"/>
  <c r="D25" i="6"/>
  <c r="D23" i="6"/>
  <c r="E23" i="6" l="1"/>
  <c r="E14" i="6"/>
  <c r="E13" i="6"/>
  <c r="E12" i="6"/>
  <c r="E11" i="6"/>
  <c r="D10" i="6"/>
  <c r="E10" i="6" s="1"/>
  <c r="E24" i="6"/>
  <c r="E25" i="6"/>
  <c r="D20" i="6"/>
  <c r="E19" i="6"/>
  <c r="E18" i="6"/>
  <c r="E17" i="6"/>
  <c r="D16" i="6"/>
  <c r="E16" i="6" s="1"/>
  <c r="E8" i="6"/>
  <c r="E7" i="6"/>
  <c r="D7" i="6"/>
  <c r="E20" i="6" l="1"/>
  <c r="D22" i="6"/>
  <c r="E22" i="6" s="1"/>
</calcChain>
</file>

<file path=xl/sharedStrings.xml><?xml version="1.0" encoding="utf-8"?>
<sst xmlns="http://schemas.openxmlformats.org/spreadsheetml/2006/main" count="117" uniqueCount="63">
  <si>
    <t>Nyckeltal 2</t>
  </si>
  <si>
    <t>Nyckeltal 1</t>
  </si>
  <si>
    <t>Nyckeltal 3</t>
  </si>
  <si>
    <t>utbetalningar till lokala civilsamhällesorganisationer i utvecklingsländer via ett formellt avtalsförhållande.</t>
  </si>
  <si>
    <t>kapacitetsstärkande åtgärder som inte betalas ut till lokal partner men som ändå direkt stärker deras kapacitet</t>
  </si>
  <si>
    <t>Nyckeltal 4 (admin och operational cost )</t>
  </si>
  <si>
    <t>Endast utbetalningar till lokala partners</t>
  </si>
  <si>
    <t>Exklusive admin- och verksamhetskostnader</t>
  </si>
  <si>
    <t>Totala kostnader i hemlandet</t>
  </si>
  <si>
    <t>Totala kostnader i partnerländerna (ODA-länder)</t>
  </si>
  <si>
    <t>Totala kostnader i partnerländer utanför ODA-länder</t>
  </si>
  <si>
    <t>Hemland</t>
  </si>
  <si>
    <t>Regionkontor och partners utanför ODA-länder</t>
  </si>
  <si>
    <t>Landskontor i ODA-länder</t>
  </si>
  <si>
    <t>Inklusive allt (nyckeltal 1 + 2 + 4) 
Nyckeltal 3 = nyckeltal 1 + nyckeltal 2 + nyckeltal 4</t>
  </si>
  <si>
    <t xml:space="preserve">Endast admin- och verksamhetskostnader för SPO och partners utanför ODA-länder
</t>
  </si>
  <si>
    <t>% of total budget</t>
  </si>
  <si>
    <t>amount</t>
  </si>
  <si>
    <t>Value</t>
  </si>
  <si>
    <t>Explanation</t>
  </si>
  <si>
    <t>Amount</t>
  </si>
  <si>
    <t>Total costs for partners outside ODA countries</t>
  </si>
  <si>
    <t>Disbursements to organisations in ODA countries</t>
  </si>
  <si>
    <t>Total budget</t>
  </si>
  <si>
    <t>Total costs</t>
  </si>
  <si>
    <t xml:space="preserve">Total costs in home country </t>
  </si>
  <si>
    <t>Costs in home country and ODA countries</t>
  </si>
  <si>
    <t>General information:</t>
  </si>
  <si>
    <t>The total budget includes own funds.</t>
  </si>
  <si>
    <t>Key Figure 1</t>
  </si>
  <si>
    <t>Shall include costs related to disbursements to local civil society organisations in ODA countries via a formal contractual agreement. This includes project-, core-, and program support sent directly to the local partner or through another Swedish/international partner, as long as the funds finally reach the local partner. Payments to country-, regional-, and headquarters offices within the organisation or between national/regional organisations in ODA countries and their local branches should not be included in this key figure[1].</t>
  </si>
  <si>
    <t>The exact percentage of the budget transferred to the local partner should be specified and justified, with reference to the CSO strategy’s goal of increased local ownership.</t>
  </si>
  <si>
    <t>Key Figure 2</t>
  </si>
  <si>
    <t>[1] According to OECD DACs toolkit “Funding Civil Society in Partner countries” (2023):</t>
  </si>
  <si>
    <t xml:space="preserve">Provider country or international CSOs from the global North that are either based in provider or other global </t>
  </si>
  <si>
    <t xml:space="preserve">North countries or have branches or bases in partner countries are not considered as partner country CSOs, </t>
  </si>
  <si>
    <t>even if they operate in partner countries.</t>
  </si>
  <si>
    <t xml:space="preserve">Reporting of the key figures below can be included in the budget or as an annex to the budget. </t>
  </si>
  <si>
    <t>Shall include costs that are not paid to local partners in ODA countries but still directly strengthen their capacity. This may include expenses for training, consulting, technical support, or other capacity-building activities that directly impact the local partners’ ability to act independently and effectively. It may also involve support to informal actors who cannot enter into agreements and are therefore not included in Key Figure 1.
•	The exact percentage should be justified with examples and include an explanation of how funds have been used to improve the local partners' operational capacity.</t>
  </si>
  <si>
    <t>Key Figure 4</t>
  </si>
  <si>
    <t>Operational and administrative costs for the organisation as well as its country-, regional-, and headquarters offices, and partners outside ODA countries.</t>
  </si>
  <si>
    <t>Operational and administrative costs for local partners are not included in Key Figure 4. Costs should be specified so that it is clear what portion is used for the organisation’s headquarters, regional offices, and country offices. Any costs retained by partners outside ODA countries should also be specified and reported as a percentage of the total budget.</t>
  </si>
  <si>
    <t>Key Figure 3</t>
  </si>
  <si>
    <t>Civil society organisations based outside ODA countries must report how much of the budget is allocated to costs for partners in ODA countries and how much is allocated to costs in the home country.</t>
  </si>
  <si>
    <t>Disbursements to local civil society organisations in ODA countries, through a formal agreement.</t>
  </si>
  <si>
    <t>Direct support to informal actors.</t>
  </si>
  <si>
    <t>Informal actors</t>
  </si>
  <si>
    <t>Key ratio  1</t>
  </si>
  <si>
    <t>Key ratio 2</t>
  </si>
  <si>
    <t>Key ratio 3</t>
  </si>
  <si>
    <r>
      <rPr>
        <i/>
        <sz val="11"/>
        <color theme="1"/>
        <rFont val="Aptos Narrow"/>
        <family val="2"/>
        <scheme val="minor"/>
      </rPr>
      <t>Only applicable for organisations based outside ODA countries.</t>
    </r>
    <r>
      <rPr>
        <sz val="11"/>
        <color theme="1"/>
        <rFont val="Aptos Narrow"/>
        <family val="2"/>
        <scheme val="minor"/>
      </rPr>
      <t xml:space="preserve">
Total costs in the organisation´s home country and costs for partners in and outside ODA countries. Value in Key ratio 2 shall be distributed based on where costs have incurred. This Key ratio = Key ratio 1, 2 and 3.</t>
    </r>
  </si>
  <si>
    <t>Total costs in ODA countries (including  regional and country offices)</t>
  </si>
  <si>
    <r>
      <rPr>
        <i/>
        <sz val="11"/>
        <color theme="1"/>
        <rFont val="Aptos Narrow"/>
        <family val="2"/>
        <scheme val="minor"/>
      </rPr>
      <t>Only applicable for organisations based outside ODA countries.</t>
    </r>
    <r>
      <rPr>
        <sz val="11"/>
        <color theme="1"/>
        <rFont val="Aptos Narrow"/>
        <family val="2"/>
        <scheme val="minor"/>
      </rPr>
      <t xml:space="preserve">
Operational and</t>
    </r>
    <r>
      <rPr>
        <sz val="11"/>
        <rFont val="Aptos Narrow"/>
        <family val="2"/>
        <scheme val="minor"/>
      </rPr>
      <t xml:space="preserve"> indirect</t>
    </r>
    <r>
      <rPr>
        <sz val="11"/>
        <color theme="1"/>
        <rFont val="Aptos Narrow"/>
        <family val="2"/>
        <scheme val="minor"/>
      </rPr>
      <t xml:space="preserve"> costs for the organisation as well as its country and regional offices and partners outside ODA countries.</t>
    </r>
    <r>
      <rPr>
        <sz val="11"/>
        <rFont val="Aptos Narrow"/>
        <family val="2"/>
        <scheme val="minor"/>
      </rPr>
      <t xml:space="preserve"> Excluding costs in key ratio 2.</t>
    </r>
    <r>
      <rPr>
        <sz val="11"/>
        <color theme="1"/>
        <rFont val="Aptos Narrow"/>
        <family val="2"/>
        <scheme val="minor"/>
      </rPr>
      <t xml:space="preserve">
</t>
    </r>
  </si>
  <si>
    <r>
      <t>Operational a</t>
    </r>
    <r>
      <rPr>
        <sz val="11"/>
        <rFont val="Aptos Narrow"/>
        <family val="2"/>
        <scheme val="minor"/>
      </rPr>
      <t>nd indirect</t>
    </r>
    <r>
      <rPr>
        <sz val="11"/>
        <color theme="1"/>
        <rFont val="Aptos Narrow"/>
        <family val="2"/>
        <scheme val="minor"/>
      </rPr>
      <t xml:space="preserve"> costs in home country</t>
    </r>
  </si>
  <si>
    <r>
      <t>Operational an</t>
    </r>
    <r>
      <rPr>
        <sz val="11"/>
        <rFont val="Aptos Narrow"/>
        <family val="2"/>
        <scheme val="minor"/>
      </rPr>
      <t>d indirect costs for regional and country offices</t>
    </r>
  </si>
  <si>
    <r>
      <t>Operational an</t>
    </r>
    <r>
      <rPr>
        <sz val="11"/>
        <rFont val="Aptos Narrow"/>
        <family val="2"/>
        <scheme val="minor"/>
      </rPr>
      <t xml:space="preserve">d indirect </t>
    </r>
    <r>
      <rPr>
        <sz val="11"/>
        <color theme="1"/>
        <rFont val="Aptos Narrow"/>
        <family val="2"/>
        <scheme val="minor"/>
      </rPr>
      <t>costs for partners outside ODA countries</t>
    </r>
  </si>
  <si>
    <r>
      <rPr>
        <i/>
        <sz val="11"/>
        <color theme="1"/>
        <rFont val="Aptos Narrow"/>
        <family val="2"/>
        <scheme val="minor"/>
      </rPr>
      <t>Only applicable for organisations based outside ODA countries.</t>
    </r>
    <r>
      <rPr>
        <sz val="11"/>
        <color theme="1"/>
        <rFont val="Aptos Narrow"/>
        <family val="2"/>
        <scheme val="minor"/>
      </rPr>
      <t xml:space="preserve">
Operational and</t>
    </r>
    <r>
      <rPr>
        <sz val="11"/>
        <rFont val="Aptos Narrow"/>
        <family val="2"/>
        <scheme val="minor"/>
      </rPr>
      <t xml:space="preserve"> indirect</t>
    </r>
    <r>
      <rPr>
        <sz val="11"/>
        <color rgb="FFFF0000"/>
        <rFont val="Aptos Narrow"/>
        <family val="2"/>
        <scheme val="minor"/>
      </rPr>
      <t xml:space="preserve"> </t>
    </r>
    <r>
      <rPr>
        <sz val="11"/>
        <color theme="1"/>
        <rFont val="Aptos Narrow"/>
        <family val="2"/>
        <scheme val="minor"/>
      </rPr>
      <t xml:space="preserve">costs for the organisation as well as its country and regional offices and partners outside ODA countries. </t>
    </r>
    <r>
      <rPr>
        <sz val="11"/>
        <rFont val="Aptos Narrow"/>
        <family val="2"/>
        <scheme val="minor"/>
      </rPr>
      <t>Excluding costs in key ratio 2.</t>
    </r>
    <r>
      <rPr>
        <sz val="11"/>
        <color theme="1"/>
        <rFont val="Aptos Narrow"/>
        <family val="2"/>
        <scheme val="minor"/>
      </rPr>
      <t xml:space="preserve">
</t>
    </r>
  </si>
  <si>
    <r>
      <t>Operational an</t>
    </r>
    <r>
      <rPr>
        <sz val="11"/>
        <rFont val="Aptos Narrow"/>
        <family val="2"/>
        <scheme val="minor"/>
      </rPr>
      <t>d indirect</t>
    </r>
    <r>
      <rPr>
        <sz val="11"/>
        <color theme="1"/>
        <rFont val="Aptos Narrow"/>
        <family val="2"/>
        <scheme val="minor"/>
      </rPr>
      <t xml:space="preserve"> costs in home country</t>
    </r>
  </si>
  <si>
    <r>
      <t>Operational and</t>
    </r>
    <r>
      <rPr>
        <sz val="11"/>
        <rFont val="Aptos Narrow"/>
        <family val="2"/>
        <scheme val="minor"/>
      </rPr>
      <t xml:space="preserve"> indirect costs for regional and country offices</t>
    </r>
  </si>
  <si>
    <t>Costs that are not paid to local civil society actors in ODA countries but still directly strengthen their capacity.</t>
  </si>
  <si>
    <t>Costs in home country for strengthening local civil society actors´ capacity</t>
  </si>
  <si>
    <t>Costs in regional and country offices for strengthening local civil society actors´ capacity</t>
  </si>
  <si>
    <t>Costs for partners outside ODA countries which strengthen local civil society actors´ capacity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</si>
</sst>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1" x14ac:knownFonts="1">
    <font>
      <sz val="11"/>
      <color theme="1"/>
      <name val="Aptos Narrow"/>
      <family val="2"/>
      <scheme val="minor"/>
    </font>
    <font>
      <sz val="11"/>
      <color theme="1"/>
      <name val="Calibri"/>
      <family val="2"/>
    </font>
    <font>
      <b/>
      <sz val="11"/>
      <color theme="1"/>
      <name val="Calibri"/>
      <family val="2"/>
    </font>
    <font>
      <b/>
      <sz val="11"/>
      <color theme="1"/>
      <name val="Aptos Narrow"/>
      <family val="2"/>
      <scheme val="minor"/>
    </font>
    <font>
      <sz val="11"/>
      <color theme="1"/>
      <name val="Aptos Narrow"/>
      <family val="2"/>
      <scheme val="minor"/>
    </font>
    <font>
      <sz val="11"/>
      <color theme="1"/>
      <name val="Times New Roman"/>
      <family val="1"/>
    </font>
    <font>
      <sz val="10"/>
      <color theme="1"/>
      <name val="Times New Roman"/>
      <family val="1"/>
    </font>
    <font>
      <b/>
      <i/>
      <sz val="11"/>
      <color theme="1"/>
      <name val="Times New Roman"/>
      <family val="1"/>
    </font>
    <font>
      <i/>
      <sz val="11"/>
      <color theme="1"/>
      <name val="Aptos Narrow"/>
      <family val="2"/>
      <scheme val="minor"/>
    </font>
    <font>
      <sz val="11"/>
      <color rgb="FFFF0000"/>
      <name val="Aptos Narrow"/>
      <family val="2"/>
      <scheme val="minor"/>
    </font>
    <font>
      <sz val="1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2" tint="-0.249977111117893"/>
        <bgColor indexed="64"/>
      </patternFill>
    </fill>
  </fills>
  <borders count="31">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86">
    <xf numFmtId="0" fontId="0" fillId="0" borderId="0" xfId="0"/>
    <xf numFmtId="0" fontId="1" fillId="0" borderId="1" xfId="0" applyFont="1" applyBorder="1" applyAlignment="1">
      <alignment wrapText="1"/>
    </xf>
    <xf numFmtId="0" fontId="0" fillId="0" borderId="1" xfId="0" applyBorder="1" applyAlignment="1">
      <alignment wrapText="1"/>
    </xf>
    <xf numFmtId="0" fontId="0" fillId="0" borderId="5" xfId="0" applyBorder="1"/>
    <xf numFmtId="3" fontId="1" fillId="0" borderId="6"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10" fontId="0" fillId="0" borderId="6" xfId="0" applyNumberFormat="1" applyBorder="1" applyAlignment="1">
      <alignment horizontal="center" vertical="center"/>
    </xf>
    <xf numFmtId="10" fontId="0" fillId="0" borderId="7" xfId="0" applyNumberFormat="1" applyBorder="1" applyAlignment="1">
      <alignment horizontal="center" vertical="center"/>
    </xf>
    <xf numFmtId="0" fontId="1" fillId="0" borderId="9" xfId="0" applyFont="1" applyBorder="1" applyAlignment="1">
      <alignment vertical="center" wrapText="1"/>
    </xf>
    <xf numFmtId="3" fontId="1" fillId="0" borderId="10" xfId="0" applyNumberFormat="1" applyFont="1" applyBorder="1" applyAlignment="1">
      <alignment horizontal="center" vertical="center" wrapText="1"/>
    </xf>
    <xf numFmtId="10" fontId="0" fillId="0" borderId="10" xfId="0" applyNumberFormat="1" applyBorder="1" applyAlignment="1">
      <alignment horizontal="center" vertical="center"/>
    </xf>
    <xf numFmtId="0" fontId="2" fillId="0" borderId="2" xfId="0" applyFont="1" applyBorder="1" applyAlignment="1">
      <alignment horizontal="center" vertical="center"/>
    </xf>
    <xf numFmtId="0" fontId="3" fillId="0" borderId="2" xfId="0" applyFont="1" applyBorder="1"/>
    <xf numFmtId="0" fontId="0" fillId="0" borderId="13" xfId="0" applyBorder="1" applyAlignment="1">
      <alignment vertical="center"/>
    </xf>
    <xf numFmtId="0" fontId="1" fillId="0" borderId="14" xfId="0" applyFont="1" applyBorder="1" applyAlignment="1">
      <alignment vertical="center" wrapText="1"/>
    </xf>
    <xf numFmtId="3" fontId="1" fillId="0" borderId="15" xfId="0" applyNumberFormat="1" applyFont="1" applyBorder="1" applyAlignment="1">
      <alignment horizontal="center" vertical="center" wrapText="1"/>
    </xf>
    <xf numFmtId="10" fontId="0" fillId="0" borderId="15" xfId="0" applyNumberFormat="1" applyBorder="1" applyAlignment="1">
      <alignment horizontal="center" vertical="center"/>
    </xf>
    <xf numFmtId="0" fontId="3" fillId="0" borderId="2" xfId="0" applyFont="1" applyBorder="1" applyAlignment="1">
      <alignment horizontal="center" vertical="center"/>
    </xf>
    <xf numFmtId="0" fontId="0" fillId="0" borderId="19" xfId="0" applyBorder="1" applyAlignment="1">
      <alignment wrapText="1"/>
    </xf>
    <xf numFmtId="3" fontId="1" fillId="0" borderId="20" xfId="0" applyNumberFormat="1" applyFont="1" applyBorder="1" applyAlignment="1">
      <alignment horizontal="center" vertical="center" wrapText="1"/>
    </xf>
    <xf numFmtId="10" fontId="0" fillId="0" borderId="20" xfId="0" applyNumberFormat="1" applyBorder="1" applyAlignment="1">
      <alignment horizontal="center" vertical="center"/>
    </xf>
    <xf numFmtId="0" fontId="0" fillId="0" borderId="9" xfId="0" applyBorder="1"/>
    <xf numFmtId="0" fontId="0" fillId="0" borderId="0" xfId="0" applyProtection="1">
      <protection locked="0"/>
    </xf>
    <xf numFmtId="164" fontId="0" fillId="0" borderId="6" xfId="1" applyNumberFormat="1" applyFont="1" applyBorder="1" applyAlignment="1" applyProtection="1">
      <alignment horizontal="center" vertical="center"/>
      <protection locked="0"/>
    </xf>
    <xf numFmtId="3" fontId="1" fillId="0" borderId="6" xfId="0" applyNumberFormat="1" applyFont="1" applyBorder="1" applyAlignment="1" applyProtection="1">
      <alignment horizontal="center" vertical="center" wrapText="1"/>
      <protection locked="0"/>
    </xf>
    <xf numFmtId="3" fontId="1" fillId="0" borderId="20" xfId="0" applyNumberFormat="1" applyFont="1" applyBorder="1" applyAlignment="1" applyProtection="1">
      <alignment horizontal="center" vertical="center" wrapText="1"/>
      <protection locked="0"/>
    </xf>
    <xf numFmtId="0" fontId="2" fillId="2" borderId="24" xfId="0" applyFont="1" applyFill="1" applyBorder="1" applyAlignment="1">
      <alignment horizontal="center" vertical="center"/>
    </xf>
    <xf numFmtId="0" fontId="2" fillId="2" borderId="22" xfId="0" applyFont="1" applyFill="1" applyBorder="1" applyAlignment="1">
      <alignment vertical="center"/>
    </xf>
    <xf numFmtId="9" fontId="2" fillId="3" borderId="2" xfId="2" applyFont="1" applyFill="1" applyBorder="1" applyAlignment="1" applyProtection="1">
      <alignment horizontal="center" vertical="center"/>
    </xf>
    <xf numFmtId="0" fontId="2" fillId="3" borderId="2" xfId="0" applyFont="1" applyFill="1" applyBorder="1" applyAlignment="1">
      <alignment horizontal="center" vertical="center"/>
    </xf>
    <xf numFmtId="0" fontId="3" fillId="3" borderId="2" xfId="0" applyFont="1" applyFill="1" applyBorder="1"/>
    <xf numFmtId="9" fontId="0" fillId="0" borderId="6" xfId="0" applyNumberFormat="1" applyBorder="1" applyAlignment="1">
      <alignment horizontal="center" vertical="center"/>
    </xf>
    <xf numFmtId="9" fontId="3" fillId="3" borderId="2" xfId="0" applyNumberFormat="1" applyFont="1" applyFill="1" applyBorder="1"/>
    <xf numFmtId="3" fontId="2" fillId="2" borderId="15" xfId="0" applyNumberFormat="1" applyFont="1" applyFill="1" applyBorder="1" applyAlignment="1">
      <alignment horizontal="center" vertical="center" wrapText="1"/>
    </xf>
    <xf numFmtId="164" fontId="2" fillId="3" borderId="25" xfId="1" applyNumberFormat="1" applyFont="1" applyFill="1" applyBorder="1" applyAlignment="1" applyProtection="1">
      <alignment horizontal="center" vertical="center"/>
    </xf>
    <xf numFmtId="9" fontId="3" fillId="2" borderId="15" xfId="0" applyNumberFormat="1" applyFont="1" applyFill="1" applyBorder="1" applyAlignment="1">
      <alignment horizontal="center"/>
    </xf>
    <xf numFmtId="9" fontId="3" fillId="2" borderId="15" xfId="2" applyFont="1" applyFill="1" applyBorder="1" applyAlignment="1" applyProtection="1">
      <alignment horizontal="center"/>
    </xf>
    <xf numFmtId="0" fontId="2" fillId="3" borderId="25" xfId="0" applyFont="1" applyFill="1" applyBorder="1" applyAlignment="1">
      <alignment horizontal="center" vertical="center"/>
    </xf>
    <xf numFmtId="9" fontId="3" fillId="3" borderId="25" xfId="0" applyNumberFormat="1" applyFont="1" applyFill="1" applyBorder="1"/>
    <xf numFmtId="3" fontId="1" fillId="0" borderId="22" xfId="0" applyNumberFormat="1" applyFont="1" applyBorder="1" applyAlignment="1" applyProtection="1">
      <alignment horizontal="center" vertical="center" wrapText="1"/>
      <protection locked="0"/>
    </xf>
    <xf numFmtId="3" fontId="1" fillId="0" borderId="22" xfId="0" applyNumberFormat="1" applyFont="1" applyBorder="1" applyAlignment="1">
      <alignment horizontal="center" vertical="center" wrapText="1"/>
    </xf>
    <xf numFmtId="0" fontId="0" fillId="0" borderId="3" xfId="0" applyBorder="1" applyAlignment="1">
      <alignment horizontal="left" vertical="top" wrapText="1"/>
    </xf>
    <xf numFmtId="9" fontId="0" fillId="0" borderId="28" xfId="0" applyNumberFormat="1" applyBorder="1" applyAlignment="1">
      <alignment horizontal="center" vertical="center"/>
    </xf>
    <xf numFmtId="3" fontId="1" fillId="0" borderId="29" xfId="0" applyNumberFormat="1" applyFont="1" applyBorder="1" applyAlignment="1">
      <alignment horizontal="center" vertical="center" wrapText="1"/>
    </xf>
    <xf numFmtId="9" fontId="0" fillId="0" borderId="30" xfId="0" applyNumberFormat="1" applyBorder="1" applyAlignment="1">
      <alignment horizontal="center" vertical="center"/>
    </xf>
    <xf numFmtId="0" fontId="5" fillId="0" borderId="0" xfId="0" applyFont="1" applyAlignment="1">
      <alignment horizontal="left" vertical="center" indent="1"/>
    </xf>
    <xf numFmtId="0" fontId="6" fillId="0" borderId="0" xfId="0" applyFont="1" applyAlignment="1">
      <alignment vertical="center"/>
    </xf>
    <xf numFmtId="0" fontId="5" fillId="0" borderId="0" xfId="0" applyFont="1" applyAlignment="1">
      <alignment horizontal="center" wrapText="1"/>
    </xf>
    <xf numFmtId="0" fontId="7" fillId="0" borderId="0" xfId="0" applyFont="1" applyAlignment="1">
      <alignment vertical="center"/>
    </xf>
    <xf numFmtId="0" fontId="5" fillId="0" borderId="0" xfId="0" applyFont="1" applyAlignment="1">
      <alignment horizontal="left" vertical="center" wrapText="1"/>
    </xf>
    <xf numFmtId="0" fontId="0" fillId="0" borderId="13" xfId="0" applyBorder="1" applyAlignment="1">
      <alignment horizontal="left" vertical="top" wrapText="1"/>
    </xf>
    <xf numFmtId="165" fontId="0" fillId="0" borderId="6" xfId="0" applyNumberFormat="1" applyBorder="1" applyAlignment="1">
      <alignment horizontal="center" vertical="center"/>
    </xf>
    <xf numFmtId="0" fontId="2" fillId="2" borderId="24" xfId="0" applyFont="1" applyFill="1" applyBorder="1" applyAlignment="1">
      <alignment horizontal="left" vertical="top"/>
    </xf>
    <xf numFmtId="0" fontId="2" fillId="2" borderId="22" xfId="0" applyFont="1" applyFill="1" applyBorder="1" applyAlignment="1">
      <alignment horizontal="left" vertical="top"/>
    </xf>
    <xf numFmtId="0" fontId="1" fillId="0" borderId="14" xfId="0" applyFont="1" applyBorder="1" applyAlignment="1">
      <alignment horizontal="left" vertical="top" wrapText="1"/>
    </xf>
    <xf numFmtId="0" fontId="1" fillId="0" borderId="22" xfId="0" applyFont="1"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29" xfId="0" applyBorder="1" applyAlignment="1">
      <alignment horizontal="left" vertical="top"/>
    </xf>
    <xf numFmtId="0" fontId="0" fillId="0" borderId="8"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0" fillId="0" borderId="3" xfId="0" applyBorder="1" applyAlignment="1">
      <alignment horizontal="left" vertical="center"/>
    </xf>
    <xf numFmtId="0" fontId="0" fillId="0" borderId="18" xfId="0" applyBorder="1" applyAlignment="1">
      <alignment horizontal="left" vertical="center"/>
    </xf>
    <xf numFmtId="0" fontId="0" fillId="0" borderId="0" xfId="0" applyAlignment="1">
      <alignment horizontal="center" vertical="center" wrapText="1"/>
    </xf>
    <xf numFmtId="0" fontId="5" fillId="0" borderId="0" xfId="0" applyFont="1" applyAlignment="1">
      <alignment horizontal="left" wrapText="1"/>
    </xf>
    <xf numFmtId="0" fontId="5" fillId="0" borderId="0" xfId="0" applyFont="1" applyAlignment="1">
      <alignment horizontal="left" vertical="center" wrapText="1"/>
    </xf>
    <xf numFmtId="0" fontId="2" fillId="3" borderId="26" xfId="0" applyFont="1" applyFill="1" applyBorder="1" applyAlignment="1">
      <alignment horizontal="center" vertical="top"/>
    </xf>
    <xf numFmtId="0" fontId="2" fillId="3" borderId="27" xfId="0" applyFont="1" applyFill="1" applyBorder="1" applyAlignment="1">
      <alignment horizontal="center" vertical="top"/>
    </xf>
    <xf numFmtId="0" fontId="0" fillId="0" borderId="3"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2" fillId="3" borderId="23"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3" xfId="0" applyFont="1" applyFill="1" applyBorder="1" applyAlignment="1">
      <alignment horizontal="center" vertical="top"/>
    </xf>
    <xf numFmtId="0" fontId="2" fillId="3" borderId="21" xfId="0" applyFont="1" applyFill="1" applyBorder="1" applyAlignment="1">
      <alignment horizontal="center" vertical="top"/>
    </xf>
    <xf numFmtId="0" fontId="0" fillId="0" borderId="18" xfId="0" applyBorder="1" applyAlignment="1">
      <alignment horizontal="left" vertical="top" wrapText="1"/>
    </xf>
    <xf numFmtId="0" fontId="0" fillId="0" borderId="13" xfId="0" applyBorder="1" applyAlignment="1">
      <alignment horizontal="left" vertical="top" wrapText="1"/>
    </xf>
    <xf numFmtId="0" fontId="0" fillId="0" borderId="8" xfId="0" applyBorder="1" applyAlignment="1">
      <alignment horizontal="left" vertical="top" wrapText="1"/>
    </xf>
    <xf numFmtId="0" fontId="0" fillId="0" borderId="4" xfId="0" applyBorder="1" applyAlignment="1">
      <alignment horizontal="left" vertical="top" wrapText="1"/>
    </xf>
    <xf numFmtId="164" fontId="2" fillId="3" borderId="11" xfId="1" applyNumberFormat="1" applyFont="1" applyFill="1" applyBorder="1" applyAlignment="1" applyProtection="1">
      <alignment horizontal="left" vertical="top"/>
    </xf>
    <xf numFmtId="164" fontId="2" fillId="3" borderId="21" xfId="1" applyNumberFormat="1" applyFont="1" applyFill="1" applyBorder="1" applyAlignment="1" applyProtection="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85725</xdr:rowOff>
    </xdr:from>
    <xdr:to>
      <xdr:col>1</xdr:col>
      <xdr:colOff>1873035</xdr:colOff>
      <xdr:row>4</xdr:row>
      <xdr:rowOff>123825</xdr:rowOff>
    </xdr:to>
    <xdr:pic>
      <xdr:nvPicPr>
        <xdr:cNvPr id="4" name="Picture 3" descr="Startsida | Styrelsen för internationellt utvecklingssamarbete | Sida">
          <a:extLst>
            <a:ext uri="{FF2B5EF4-FFF2-40B4-BE49-F238E27FC236}">
              <a16:creationId xmlns:a16="http://schemas.microsoft.com/office/drawing/2014/main" id="{704C7F83-BCDF-42A4-81EB-6A4AFB9EB62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619" t="36331" r="25719" b="42445"/>
        <a:stretch/>
      </xdr:blipFill>
      <xdr:spPr bwMode="auto">
        <a:xfrm>
          <a:off x="685800" y="85725"/>
          <a:ext cx="1796835"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457200</xdr:colOff>
      <xdr:row>1</xdr:row>
      <xdr:rowOff>152400</xdr:rowOff>
    </xdr:from>
    <xdr:to>
      <xdr:col>22</xdr:col>
      <xdr:colOff>289560</xdr:colOff>
      <xdr:row>41</xdr:row>
      <xdr:rowOff>160020</xdr:rowOff>
    </xdr:to>
    <xdr:sp macro="" textlink="">
      <xdr:nvSpPr>
        <xdr:cNvPr id="2" name="TextBox 1">
          <a:extLst>
            <a:ext uri="{FF2B5EF4-FFF2-40B4-BE49-F238E27FC236}">
              <a16:creationId xmlns:a16="http://schemas.microsoft.com/office/drawing/2014/main" id="{E942E7CB-2A1A-723D-6961-9325BA4BB6FA}"/>
            </a:ext>
          </a:extLst>
        </xdr:cNvPr>
        <xdr:cNvSpPr txBox="1"/>
      </xdr:nvSpPr>
      <xdr:spPr>
        <a:xfrm>
          <a:off x="457200" y="335280"/>
          <a:ext cx="13243560" cy="7322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b="1"/>
            <a:t>Key ratios</a:t>
          </a:r>
        </a:p>
        <a:p>
          <a:endParaRPr lang="sv-SE" b="1"/>
        </a:p>
        <a:p>
          <a:r>
            <a:rPr lang="en-GB" sz="1100">
              <a:solidFill>
                <a:schemeClr val="dk1"/>
              </a:solidFill>
              <a:effectLst/>
              <a:latin typeface="+mn-lt"/>
              <a:ea typeface="+mn-ea"/>
              <a:cs typeface="+mn-cs"/>
            </a:rPr>
            <a:t>Organisations must report a number of Key ratios to Sida in the budget and the financial report. These are explained below.</a:t>
          </a:r>
          <a:endParaRPr lang="sv-SE" sz="1100">
            <a:solidFill>
              <a:schemeClr val="dk1"/>
            </a:solidFill>
            <a:effectLst/>
            <a:latin typeface="+mn-lt"/>
            <a:ea typeface="+mn-ea"/>
            <a:cs typeface="+mn-cs"/>
          </a:endParaRPr>
        </a:p>
        <a:p>
          <a:endParaRPr lang="en-GB" sz="1100" i="1">
            <a:solidFill>
              <a:schemeClr val="dk1"/>
            </a:solidFill>
            <a:effectLst/>
            <a:latin typeface="+mn-lt"/>
            <a:ea typeface="+mn-ea"/>
            <a:cs typeface="+mn-cs"/>
          </a:endParaRPr>
        </a:p>
        <a:p>
          <a:r>
            <a:rPr lang="en-GB" sz="1100" i="1">
              <a:solidFill>
                <a:schemeClr val="dk1"/>
              </a:solidFill>
              <a:effectLst/>
              <a:latin typeface="+mn-lt"/>
              <a:ea typeface="+mn-ea"/>
              <a:cs typeface="+mn-cs"/>
            </a:rPr>
            <a:t>General information:</a:t>
          </a:r>
          <a:endParaRPr lang="sv-SE"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total budget includes own funds.</a:t>
          </a:r>
          <a:endParaRPr lang="sv-SE" sz="1100">
            <a:solidFill>
              <a:schemeClr val="dk1"/>
            </a:solidFill>
            <a:effectLst/>
            <a:latin typeface="+mn-lt"/>
            <a:ea typeface="+mn-ea"/>
            <a:cs typeface="+mn-cs"/>
          </a:endParaRPr>
        </a:p>
        <a:p>
          <a:pPr lvl="0"/>
          <a:r>
            <a:rPr lang="en-GB" sz="1100">
              <a:solidFill>
                <a:schemeClr val="dk1"/>
              </a:solidFill>
              <a:effectLst/>
              <a:latin typeface="+mn-lt"/>
              <a:ea typeface="+mn-ea"/>
              <a:cs typeface="+mn-cs"/>
            </a:rPr>
            <a:t>Reporting of the Key ratios below can be included in the budget or as an annex to the budget. See</a:t>
          </a:r>
          <a:r>
            <a:rPr lang="en-GB" sz="1100" baseline="0">
              <a:solidFill>
                <a:schemeClr val="dk1"/>
              </a:solidFill>
              <a:effectLst/>
              <a:latin typeface="+mn-lt"/>
              <a:ea typeface="+mn-ea"/>
              <a:cs typeface="+mn-cs"/>
            </a:rPr>
            <a:t> tab </a:t>
          </a:r>
          <a:r>
            <a:rPr lang="en-GB" sz="1100" baseline="0">
              <a:solidFill>
                <a:sysClr val="windowText" lastClr="000000"/>
              </a:solidFill>
              <a:effectLst/>
              <a:latin typeface="+mn-lt"/>
              <a:ea typeface="+mn-ea"/>
              <a:cs typeface="+mn-cs"/>
            </a:rPr>
            <a:t>"Key ratios example" for </a:t>
          </a:r>
          <a:r>
            <a:rPr lang="en-GB" sz="1100" baseline="0">
              <a:solidFill>
                <a:schemeClr val="dk1"/>
              </a:solidFill>
              <a:effectLst/>
              <a:latin typeface="+mn-lt"/>
              <a:ea typeface="+mn-ea"/>
              <a:cs typeface="+mn-cs"/>
            </a:rPr>
            <a:t>an example.</a:t>
          </a:r>
          <a:endParaRPr lang="en-GB" sz="1100">
            <a:solidFill>
              <a:schemeClr val="dk1"/>
            </a:solidFill>
            <a:effectLst/>
            <a:latin typeface="+mn-lt"/>
            <a:ea typeface="+mn-ea"/>
            <a:cs typeface="+mn-cs"/>
          </a:endParaRPr>
        </a:p>
        <a:p>
          <a:pPr lvl="0"/>
          <a:endParaRPr lang="sv-SE" sz="1100" i="1">
            <a:solidFill>
              <a:schemeClr val="dk1"/>
            </a:solidFill>
            <a:effectLst/>
            <a:latin typeface="+mn-lt"/>
            <a:ea typeface="+mn-ea"/>
            <a:cs typeface="+mn-cs"/>
          </a:endParaRPr>
        </a:p>
        <a:p>
          <a:r>
            <a:rPr lang="en-GB" sz="1100" i="1">
              <a:solidFill>
                <a:schemeClr val="dk1"/>
              </a:solidFill>
              <a:effectLst/>
              <a:latin typeface="+mn-lt"/>
              <a:ea typeface="+mn-ea"/>
              <a:cs typeface="+mn-cs"/>
            </a:rPr>
            <a:t>Key ratio</a:t>
          </a:r>
          <a:r>
            <a:rPr lang="en-GB" sz="1100" i="1" baseline="0">
              <a:solidFill>
                <a:schemeClr val="dk1"/>
              </a:solidFill>
              <a:effectLst/>
              <a:latin typeface="+mn-lt"/>
              <a:ea typeface="+mn-ea"/>
              <a:cs typeface="+mn-cs"/>
            </a:rPr>
            <a:t> </a:t>
          </a:r>
          <a:r>
            <a:rPr lang="sv-SE" sz="1100" i="1">
              <a:solidFill>
                <a:schemeClr val="dk1"/>
              </a:solidFill>
              <a:effectLst/>
              <a:latin typeface="+mn-lt"/>
              <a:ea typeface="+mn-ea"/>
              <a:cs typeface="+mn-cs"/>
            </a:rPr>
            <a:t>1</a:t>
          </a:r>
        </a:p>
        <a:p>
          <a:pPr lvl="0"/>
          <a:r>
            <a:rPr lang="en-GB" sz="1100">
              <a:solidFill>
                <a:schemeClr val="dk1"/>
              </a:solidFill>
              <a:effectLst/>
              <a:latin typeface="+mn-lt"/>
              <a:ea typeface="+mn-ea"/>
              <a:cs typeface="+mn-cs"/>
            </a:rPr>
            <a:t>Shall include disbursements to local civil society organisations in ODA countries via a formal contractual agreement. This includes project-, core-, and program support sent to the local partner.</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Payments to country-, regional-, and headquarters offices within the organisation or between national/regional organisations in ODA countries and their local branches should not be included in this Key ratio</a:t>
          </a:r>
          <a:r>
            <a:rPr lang="en-GB" sz="1100" baseline="30000">
              <a:solidFill>
                <a:schemeClr val="dk1"/>
              </a:solidFill>
              <a:effectLst/>
              <a:latin typeface="+mn-lt"/>
              <a:ea typeface="+mn-ea"/>
              <a:cs typeface="+mn-cs"/>
            </a:rPr>
            <a:t>1</a:t>
          </a:r>
          <a:r>
            <a:rPr lang="en-GB" sz="1100">
              <a:solidFill>
                <a:schemeClr val="dk1"/>
              </a:solidFill>
              <a:effectLst/>
              <a:latin typeface="+mn-lt"/>
              <a:ea typeface="+mn-ea"/>
              <a:cs typeface="+mn-cs"/>
            </a:rPr>
            <a:t>. </a:t>
          </a:r>
          <a:endParaRPr lang="sv-SE"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exact percentage of the budget transferred to the local partn</a:t>
          </a:r>
          <a:r>
            <a:rPr lang="en-GB" sz="1100">
              <a:solidFill>
                <a:sysClr val="windowText" lastClr="000000"/>
              </a:solidFill>
              <a:effectLst/>
              <a:latin typeface="+mn-lt"/>
              <a:ea typeface="+mn-ea"/>
              <a:cs typeface="+mn-cs"/>
            </a:rPr>
            <a:t>ers</a:t>
          </a:r>
          <a:r>
            <a:rPr lang="en-GB" sz="1100">
              <a:solidFill>
                <a:schemeClr val="dk1"/>
              </a:solidFill>
              <a:effectLst/>
              <a:latin typeface="+mn-lt"/>
              <a:ea typeface="+mn-ea"/>
              <a:cs typeface="+mn-cs"/>
            </a:rPr>
            <a:t> should be specified and justified, with reference to the CSO strategy’s goal of increased local ownership.</a:t>
          </a:r>
          <a:endParaRPr lang="sv-SE" sz="1100">
            <a:solidFill>
              <a:schemeClr val="dk1"/>
            </a:solidFill>
            <a:effectLst/>
            <a:latin typeface="+mn-lt"/>
            <a:ea typeface="+mn-ea"/>
            <a:cs typeface="+mn-cs"/>
          </a:endParaRPr>
        </a:p>
        <a:p>
          <a:endParaRPr lang="sv-SE" sz="1100" i="1">
            <a:solidFill>
              <a:schemeClr val="dk1"/>
            </a:solidFill>
            <a:effectLst/>
            <a:latin typeface="+mn-lt"/>
            <a:ea typeface="+mn-ea"/>
            <a:cs typeface="+mn-cs"/>
          </a:endParaRPr>
        </a:p>
        <a:p>
          <a:r>
            <a:rPr lang="sv-SE" sz="1100" i="1">
              <a:solidFill>
                <a:schemeClr val="dk1"/>
              </a:solidFill>
              <a:effectLst/>
              <a:latin typeface="+mn-lt"/>
              <a:ea typeface="+mn-ea"/>
              <a:cs typeface="+mn-cs"/>
            </a:rPr>
            <a:t>Key ratio 2</a:t>
          </a:r>
          <a:endParaRPr lang="sv-SE" sz="1100">
            <a:solidFill>
              <a:schemeClr val="dk1"/>
            </a:solidFill>
            <a:effectLst/>
            <a:latin typeface="+mn-lt"/>
            <a:ea typeface="+mn-ea"/>
            <a:cs typeface="+mn-cs"/>
          </a:endParaRPr>
        </a:p>
        <a:p>
          <a:pPr lvl="0"/>
          <a:r>
            <a:rPr lang="en-GB" sz="1100">
              <a:solidFill>
                <a:schemeClr val="dk1"/>
              </a:solidFill>
              <a:effectLst/>
              <a:latin typeface="+mn-lt"/>
              <a:ea typeface="+mn-ea"/>
              <a:cs typeface="+mn-cs"/>
            </a:rPr>
            <a:t>Shall include costs that are not paid to local partners in ODA countries but still directly strengthen their capacity. This may include expenses for training, consulting, technical support, or other capacity-building activities that directly impact the local partners’ ability to act independently and </a:t>
          </a:r>
          <a:r>
            <a:rPr lang="en-GB" sz="1100">
              <a:solidFill>
                <a:sysClr val="windowText" lastClr="000000"/>
              </a:solidFill>
              <a:effectLst/>
              <a:latin typeface="+mn-lt"/>
              <a:ea typeface="+mn-ea"/>
              <a:cs typeface="+mn-cs"/>
            </a:rPr>
            <a:t>effectively. Value in Key ratio 2 shall be distributed based on where costs have incurred</a:t>
          </a:r>
          <a:r>
            <a:rPr lang="en-GB" sz="1100" baseline="0">
              <a:solidFill>
                <a:sysClr val="windowText" lastClr="000000"/>
              </a:solidFill>
              <a:effectLst/>
              <a:latin typeface="+mn-lt"/>
              <a:ea typeface="+mn-ea"/>
              <a:cs typeface="+mn-cs"/>
            </a:rPr>
            <a:t>. </a:t>
          </a:r>
          <a:r>
            <a:rPr lang="en-GB" sz="1100">
              <a:solidFill>
                <a:sysClr val="windowText" lastClr="000000"/>
              </a:solidFill>
              <a:effectLst/>
              <a:latin typeface="+mn-lt"/>
              <a:ea typeface="+mn-ea"/>
              <a:cs typeface="+mn-cs"/>
            </a:rPr>
            <a:t>It may </a:t>
          </a:r>
          <a:r>
            <a:rPr lang="en-GB" sz="1100">
              <a:solidFill>
                <a:schemeClr val="dk1"/>
              </a:solidFill>
              <a:effectLst/>
              <a:latin typeface="+mn-lt"/>
              <a:ea typeface="+mn-ea"/>
              <a:cs typeface="+mn-cs"/>
            </a:rPr>
            <a:t>also involve direct support to informal actors who cannot enter into agreements and are therefore not included in Key ratio 1.</a:t>
          </a:r>
          <a:endParaRPr lang="sv-SE"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exact percentage should be justified with examples and include an explanation of how funds have been used to improve the local partners' operational capacity.</a:t>
          </a:r>
          <a:endParaRPr lang="sv-SE"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sv-SE" sz="1100">
            <a:solidFill>
              <a:schemeClr val="dk1"/>
            </a:solidFill>
            <a:effectLst/>
            <a:latin typeface="+mn-lt"/>
            <a:ea typeface="+mn-ea"/>
            <a:cs typeface="+mn-cs"/>
          </a:endParaRPr>
        </a:p>
        <a:p>
          <a:r>
            <a:rPr lang="en-GB" sz="1100">
              <a:solidFill>
                <a:schemeClr val="dk1"/>
              </a:solidFill>
              <a:effectLst/>
              <a:latin typeface="+mn-lt"/>
              <a:ea typeface="+mn-ea"/>
              <a:cs typeface="+mn-cs"/>
            </a:rPr>
            <a:t>The organisation should clearly specify which capacity-strengthening measures are included in Key ratio 2 and report how these directly support the local partner’s activities.</a:t>
          </a:r>
          <a:r>
            <a:rPr lang="en-GB" sz="1100" i="1">
              <a:solidFill>
                <a:schemeClr val="dk1"/>
              </a:solidFill>
              <a:effectLst/>
              <a:latin typeface="+mn-lt"/>
              <a:ea typeface="+mn-ea"/>
              <a:cs typeface="+mn-cs"/>
            </a:rPr>
            <a:t> </a:t>
          </a:r>
          <a:r>
            <a:rPr lang="en-GB" sz="1100">
              <a:solidFill>
                <a:schemeClr val="dk1"/>
              </a:solidFill>
              <a:effectLst/>
              <a:latin typeface="+mn-lt"/>
              <a:ea typeface="+mn-ea"/>
              <a:cs typeface="+mn-cs"/>
            </a:rPr>
            <a:t>Costs for preparation, administration, follow-up, and audit of partners´ activities are not included in Key ratio 2, even if these measures may indirectly strengthen the partner’s capacity. Such expenses should be included in the organisation’s own </a:t>
          </a:r>
          <a:r>
            <a:rPr lang="en-GB" sz="1100">
              <a:solidFill>
                <a:sysClr val="windowText" lastClr="000000"/>
              </a:solidFill>
              <a:effectLst/>
              <a:latin typeface="+mn-lt"/>
              <a:ea typeface="+mn-ea"/>
              <a:cs typeface="+mn-cs"/>
            </a:rPr>
            <a:t>operational and indirect </a:t>
          </a:r>
          <a:r>
            <a:rPr lang="en-GB" sz="1100">
              <a:solidFill>
                <a:schemeClr val="dk1"/>
              </a:solidFill>
              <a:effectLst/>
              <a:latin typeface="+mn-lt"/>
              <a:ea typeface="+mn-ea"/>
              <a:cs typeface="+mn-cs"/>
            </a:rPr>
            <a:t>costs.</a:t>
          </a:r>
          <a:r>
            <a:rPr lang="en-GB" sz="1100" i="1">
              <a:solidFill>
                <a:schemeClr val="dk1"/>
              </a:solidFill>
              <a:effectLst/>
              <a:latin typeface="+mn-lt"/>
              <a:ea typeface="+mn-ea"/>
              <a:cs typeface="+mn-cs"/>
            </a:rPr>
            <a:t> </a:t>
          </a:r>
          <a:endParaRPr lang="sv-SE" sz="1100">
            <a:solidFill>
              <a:schemeClr val="dk1"/>
            </a:solidFill>
            <a:effectLst/>
            <a:latin typeface="+mn-lt"/>
            <a:ea typeface="+mn-ea"/>
            <a:cs typeface="+mn-cs"/>
          </a:endParaRPr>
        </a:p>
        <a:p>
          <a:endParaRPr lang="sv-SE" sz="1100" i="1">
            <a:solidFill>
              <a:schemeClr val="dk1"/>
            </a:solidFill>
            <a:effectLst/>
            <a:latin typeface="+mn-lt"/>
            <a:ea typeface="+mn-ea"/>
            <a:cs typeface="+mn-cs"/>
          </a:endParaRPr>
        </a:p>
        <a:p>
          <a:r>
            <a:rPr lang="sv-SE" sz="1100" i="1">
              <a:solidFill>
                <a:schemeClr val="dk1"/>
              </a:solidFill>
              <a:effectLst/>
              <a:latin typeface="+mn-lt"/>
              <a:ea typeface="+mn-ea"/>
              <a:cs typeface="+mn-cs"/>
            </a:rPr>
            <a:t>Key ratio 3</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Only applicable for organisations based outside ODA countries</a:t>
          </a:r>
          <a:endParaRPr lang="sv-SE" sz="1100">
            <a:solidFill>
              <a:schemeClr val="dk1"/>
            </a:solidFill>
            <a:effectLst/>
            <a:latin typeface="+mn-lt"/>
            <a:ea typeface="+mn-ea"/>
            <a:cs typeface="+mn-cs"/>
          </a:endParaRPr>
        </a:p>
        <a:p>
          <a:pPr lvl="0"/>
          <a:r>
            <a:rPr lang="en-GB" sz="1100">
              <a:solidFill>
                <a:schemeClr val="dk1"/>
              </a:solidFill>
              <a:effectLst/>
              <a:latin typeface="+mn-lt"/>
              <a:ea typeface="+mn-ea"/>
              <a:cs typeface="+mn-cs"/>
            </a:rPr>
            <a:t>Operational and</a:t>
          </a:r>
          <a:r>
            <a:rPr lang="en-GB" sz="1100">
              <a:solidFill>
                <a:sysClr val="windowText" lastClr="000000"/>
              </a:solidFill>
              <a:effectLst/>
              <a:latin typeface="+mn-lt"/>
              <a:ea typeface="+mn-ea"/>
              <a:cs typeface="+mn-cs"/>
            </a:rPr>
            <a:t> indirect </a:t>
          </a:r>
          <a:r>
            <a:rPr lang="en-GB" sz="1100">
              <a:solidFill>
                <a:schemeClr val="dk1"/>
              </a:solidFill>
              <a:effectLst/>
              <a:latin typeface="+mn-lt"/>
              <a:ea typeface="+mn-ea"/>
              <a:cs typeface="+mn-cs"/>
            </a:rPr>
            <a:t>costs for the organisation as well as its country</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regional</a:t>
          </a:r>
          <a:r>
            <a:rPr lang="en-GB" sz="1100" baseline="0">
              <a:solidFill>
                <a:schemeClr val="dk1"/>
              </a:solidFill>
              <a:effectLst/>
              <a:latin typeface="+mn-lt"/>
              <a:ea typeface="+mn-ea"/>
              <a:cs typeface="+mn-cs"/>
            </a:rPr>
            <a:t> offices</a:t>
          </a:r>
          <a:r>
            <a:rPr lang="en-GB" sz="1100">
              <a:solidFill>
                <a:schemeClr val="dk1"/>
              </a:solidFill>
              <a:effectLst/>
              <a:latin typeface="+mn-lt"/>
              <a:ea typeface="+mn-ea"/>
              <a:cs typeface="+mn-cs"/>
            </a:rPr>
            <a:t>, and partners outside ODA countries.</a:t>
          </a:r>
          <a:endParaRPr lang="sv-SE" sz="1100">
            <a:solidFill>
              <a:schemeClr val="dk1"/>
            </a:solidFill>
            <a:effectLst/>
            <a:latin typeface="+mn-lt"/>
            <a:ea typeface="+mn-ea"/>
            <a:cs typeface="+mn-cs"/>
          </a:endParaRPr>
        </a:p>
        <a:p>
          <a:r>
            <a:rPr lang="en-GB" sz="1100">
              <a:solidFill>
                <a:schemeClr val="dk1"/>
              </a:solidFill>
              <a:effectLst/>
              <a:latin typeface="+mn-lt"/>
              <a:ea typeface="+mn-ea"/>
              <a:cs typeface="+mn-cs"/>
            </a:rPr>
            <a:t>Operational and</a:t>
          </a:r>
          <a:r>
            <a:rPr lang="en-GB" sz="1100">
              <a:solidFill>
                <a:sysClr val="windowText" lastClr="000000"/>
              </a:solidFill>
              <a:effectLst/>
              <a:latin typeface="+mn-lt"/>
              <a:ea typeface="+mn-ea"/>
              <a:cs typeface="+mn-cs"/>
            </a:rPr>
            <a:t> indirect </a:t>
          </a:r>
          <a:r>
            <a:rPr lang="en-GB" sz="1100">
              <a:solidFill>
                <a:schemeClr val="dk1"/>
              </a:solidFill>
              <a:effectLst/>
              <a:latin typeface="+mn-lt"/>
              <a:ea typeface="+mn-ea"/>
              <a:cs typeface="+mn-cs"/>
            </a:rPr>
            <a:t>costs for local partners are not included in Key ratio 3. Costs should be specified so that it is clear what portion is used i</a:t>
          </a:r>
          <a:r>
            <a:rPr lang="en-GB" sz="1100">
              <a:solidFill>
                <a:sysClr val="windowText" lastClr="000000"/>
              </a:solidFill>
              <a:effectLst/>
              <a:latin typeface="+mn-lt"/>
              <a:ea typeface="+mn-ea"/>
              <a:cs typeface="+mn-cs"/>
            </a:rPr>
            <a:t>n the home country and for the organisation’s</a:t>
          </a:r>
          <a:r>
            <a:rPr lang="en-GB" sz="1100" strike="sngStrike" baseline="0">
              <a:solidFill>
                <a:sysClr val="windowText" lastClr="000000"/>
              </a:solidFill>
              <a:effectLst/>
              <a:latin typeface="+mn-lt"/>
              <a:ea typeface="+mn-ea"/>
              <a:cs typeface="+mn-cs"/>
            </a:rPr>
            <a:t> </a:t>
          </a:r>
          <a:r>
            <a:rPr lang="en-GB" sz="1100">
              <a:solidFill>
                <a:schemeClr val="dk1"/>
              </a:solidFill>
              <a:effectLst/>
              <a:latin typeface="+mn-lt"/>
              <a:ea typeface="+mn-ea"/>
              <a:cs typeface="+mn-cs"/>
            </a:rPr>
            <a:t>regional offices and country offices. Any costs retained by partners outside ODA countries should also be specified and reported.</a:t>
          </a:r>
        </a:p>
        <a:p>
          <a:r>
            <a:rPr lang="en-GB" sz="1100">
              <a:solidFill>
                <a:sysClr val="windowText" lastClr="000000"/>
              </a:solidFill>
              <a:effectLst/>
              <a:latin typeface="+mn-lt"/>
              <a:ea typeface="+mn-ea"/>
              <a:cs typeface="+mn-cs"/>
            </a:rPr>
            <a:t>Costs in key ratio 2 are excluded</a:t>
          </a:r>
          <a:r>
            <a:rPr lang="en-GB" sz="1100" baseline="0">
              <a:solidFill>
                <a:sysClr val="windowText" lastClr="000000"/>
              </a:solidFill>
              <a:effectLst/>
              <a:latin typeface="+mn-lt"/>
              <a:ea typeface="+mn-ea"/>
              <a:cs typeface="+mn-cs"/>
            </a:rPr>
            <a:t> in key ratio 3.</a:t>
          </a:r>
          <a:endParaRPr lang="sv-SE" sz="1100">
            <a:solidFill>
              <a:sysClr val="windowText" lastClr="000000"/>
            </a:solidFill>
            <a:effectLst/>
            <a:latin typeface="+mn-lt"/>
            <a:ea typeface="+mn-ea"/>
            <a:cs typeface="+mn-cs"/>
          </a:endParaRPr>
        </a:p>
        <a:p>
          <a:endParaRPr lang="en-GB" sz="1100">
            <a:solidFill>
              <a:schemeClr val="dk1"/>
            </a:solidFill>
            <a:effectLst/>
            <a:latin typeface="+mn-lt"/>
            <a:ea typeface="+mn-ea"/>
            <a:cs typeface="+mn-cs"/>
          </a:endParaRPr>
        </a:p>
        <a:p>
          <a:r>
            <a:rPr lang="sv-SE" sz="1100" i="1">
              <a:solidFill>
                <a:schemeClr val="dk1"/>
              </a:solidFill>
              <a:effectLst/>
              <a:latin typeface="+mn-lt"/>
              <a:ea typeface="+mn-ea"/>
              <a:cs typeface="+mn-cs"/>
            </a:rPr>
            <a:t>Costs in home country and ODA countries</a:t>
          </a:r>
        </a:p>
        <a:p>
          <a:r>
            <a:rPr lang="en-GB" sz="1100">
              <a:solidFill>
                <a:schemeClr val="dk1"/>
              </a:solidFill>
              <a:effectLst/>
              <a:latin typeface="+mn-lt"/>
              <a:ea typeface="+mn-ea"/>
              <a:cs typeface="+mn-cs"/>
            </a:rPr>
            <a:t>Civil society organisations based outside ODA countries must report how much of the budget is allocated to costs for partners in ODA countries and how much is allocated to costs in the home country.</a:t>
          </a:r>
          <a:endParaRPr lang="sv-SE">
            <a:effectLst/>
          </a:endParaRPr>
        </a:p>
        <a:p>
          <a:endParaRPr lang="sv-SE"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sv-SE" sz="1100">
            <a:solidFill>
              <a:schemeClr val="dk1"/>
            </a:solidFill>
            <a:effectLst/>
            <a:latin typeface="+mn-lt"/>
            <a:ea typeface="+mn-ea"/>
            <a:cs typeface="+mn-cs"/>
          </a:endParaRPr>
        </a:p>
        <a:p>
          <a:r>
            <a:rPr lang="sv-SE" sz="800"/>
            <a:t>1 </a:t>
          </a:r>
          <a:r>
            <a:rPr lang="en-GB" sz="800">
              <a:solidFill>
                <a:schemeClr val="dk1"/>
              </a:solidFill>
              <a:effectLst/>
              <a:latin typeface="+mn-lt"/>
              <a:ea typeface="+mn-ea"/>
              <a:cs typeface="+mn-cs"/>
            </a:rPr>
            <a:t>According to OECD DACs toolkit “Funding Civil Society in Partner countries” (2023):</a:t>
          </a:r>
          <a:endParaRPr lang="sv-SE" sz="800">
            <a:effectLst/>
          </a:endParaRPr>
        </a:p>
        <a:p>
          <a:r>
            <a:rPr lang="en-GB" sz="800">
              <a:solidFill>
                <a:schemeClr val="dk1"/>
              </a:solidFill>
              <a:effectLst/>
              <a:latin typeface="+mn-lt"/>
              <a:ea typeface="+mn-ea"/>
              <a:cs typeface="+mn-cs"/>
            </a:rPr>
            <a:t>Provider country or international CSOs from the global North that are either based in provider or other global </a:t>
          </a:r>
          <a:endParaRPr lang="sv-SE" sz="800">
            <a:effectLst/>
          </a:endParaRPr>
        </a:p>
        <a:p>
          <a:r>
            <a:rPr lang="en-GB" sz="800">
              <a:solidFill>
                <a:schemeClr val="dk1"/>
              </a:solidFill>
              <a:effectLst/>
              <a:latin typeface="+mn-lt"/>
              <a:ea typeface="+mn-ea"/>
              <a:cs typeface="+mn-cs"/>
            </a:rPr>
            <a:t>North countries or have branches or bases in partner countries are not considered as partner country CSOs, </a:t>
          </a:r>
          <a:endParaRPr lang="sv-SE" sz="800">
            <a:effectLst/>
          </a:endParaRPr>
        </a:p>
        <a:p>
          <a:r>
            <a:rPr lang="en-GB" sz="800">
              <a:solidFill>
                <a:schemeClr val="dk1"/>
              </a:solidFill>
              <a:effectLst/>
              <a:latin typeface="+mn-lt"/>
              <a:ea typeface="+mn-ea"/>
              <a:cs typeface="+mn-cs"/>
            </a:rPr>
            <a:t>even if they operate in partner countries.</a:t>
          </a:r>
          <a:endParaRPr lang="sv-SE" sz="800">
            <a:effectLst/>
          </a:endParaRPr>
        </a:p>
        <a:p>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85725</xdr:rowOff>
    </xdr:from>
    <xdr:to>
      <xdr:col>1</xdr:col>
      <xdr:colOff>1893990</xdr:colOff>
      <xdr:row>4</xdr:row>
      <xdr:rowOff>141605</xdr:rowOff>
    </xdr:to>
    <xdr:pic>
      <xdr:nvPicPr>
        <xdr:cNvPr id="2" name="Picture 1" descr="Startsida | Styrelsen för internationellt utvecklingssamarbete | Sida">
          <a:extLst>
            <a:ext uri="{FF2B5EF4-FFF2-40B4-BE49-F238E27FC236}">
              <a16:creationId xmlns:a16="http://schemas.microsoft.com/office/drawing/2014/main" id="{9E1D704F-B3D7-47E4-BB95-878E209ED50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619" t="36331" r="25719" b="42445"/>
        <a:stretch/>
      </xdr:blipFill>
      <xdr:spPr bwMode="auto">
        <a:xfrm>
          <a:off x="666750" y="85725"/>
          <a:ext cx="1817790" cy="817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85725</xdr:rowOff>
    </xdr:from>
    <xdr:to>
      <xdr:col>1</xdr:col>
      <xdr:colOff>1893990</xdr:colOff>
      <xdr:row>4</xdr:row>
      <xdr:rowOff>141605</xdr:rowOff>
    </xdr:to>
    <xdr:pic>
      <xdr:nvPicPr>
        <xdr:cNvPr id="2" name="Picture 1" descr="Startsida | Styrelsen för internationellt utvecklingssamarbete | Sida">
          <a:extLst>
            <a:ext uri="{FF2B5EF4-FFF2-40B4-BE49-F238E27FC236}">
              <a16:creationId xmlns:a16="http://schemas.microsoft.com/office/drawing/2014/main" id="{FB546076-EC04-40AD-AA27-5682EE57845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619" t="36331" r="25719" b="42445"/>
        <a:stretch/>
      </xdr:blipFill>
      <xdr:spPr bwMode="auto">
        <a:xfrm>
          <a:off x="666750" y="85725"/>
          <a:ext cx="1815885" cy="814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985DC-0184-4B38-B12A-8424F7F98974}">
  <dimension ref="B5:E17"/>
  <sheetViews>
    <sheetView showGridLines="0" topLeftCell="A3" workbookViewId="0">
      <selection activeCell="E23" sqref="E23"/>
    </sheetView>
  </sheetViews>
  <sheetFormatPr defaultRowHeight="14.5" x14ac:dyDescent="0.35"/>
  <cols>
    <col min="2" max="2" width="73.453125" bestFit="1" customWidth="1"/>
    <col min="3" max="3" width="37.26953125" customWidth="1"/>
    <col min="4" max="4" width="16.26953125" customWidth="1"/>
    <col min="5" max="5" width="15.7265625" customWidth="1"/>
  </cols>
  <sheetData>
    <row r="5" spans="2:5" ht="15" thickBot="1" x14ac:dyDescent="0.4"/>
    <row r="6" spans="2:5" ht="15" thickBot="1" x14ac:dyDescent="0.4">
      <c r="B6" s="62" t="s">
        <v>1</v>
      </c>
      <c r="C6" s="63"/>
      <c r="D6" s="11" t="s">
        <v>17</v>
      </c>
      <c r="E6" s="12" t="s">
        <v>16</v>
      </c>
    </row>
    <row r="7" spans="2:5" ht="58.5" thickBot="1" x14ac:dyDescent="0.4">
      <c r="B7" s="13" t="s">
        <v>6</v>
      </c>
      <c r="C7" s="14" t="s">
        <v>3</v>
      </c>
      <c r="D7" s="15"/>
      <c r="E7" s="16"/>
    </row>
    <row r="8" spans="2:5" ht="15" thickBot="1" x14ac:dyDescent="0.4">
      <c r="B8" s="62" t="s">
        <v>0</v>
      </c>
      <c r="C8" s="63"/>
      <c r="D8" s="11" t="s">
        <v>17</v>
      </c>
      <c r="E8" s="17" t="s">
        <v>16</v>
      </c>
    </row>
    <row r="9" spans="2:5" ht="44" thickBot="1" x14ac:dyDescent="0.4">
      <c r="B9" s="13" t="s">
        <v>7</v>
      </c>
      <c r="C9" s="14" t="s">
        <v>4</v>
      </c>
      <c r="D9" s="15"/>
      <c r="E9" s="16"/>
    </row>
    <row r="10" spans="2:5" ht="15" thickBot="1" x14ac:dyDescent="0.4">
      <c r="B10" s="64" t="s">
        <v>2</v>
      </c>
      <c r="C10" s="65"/>
      <c r="D10" s="11" t="s">
        <v>17</v>
      </c>
      <c r="E10" s="17" t="s">
        <v>16</v>
      </c>
    </row>
    <row r="11" spans="2:5" x14ac:dyDescent="0.35">
      <c r="B11" s="59" t="s">
        <v>14</v>
      </c>
      <c r="C11" s="8" t="s">
        <v>8</v>
      </c>
      <c r="D11" s="9"/>
      <c r="E11" s="10"/>
    </row>
    <row r="12" spans="2:5" ht="29" x14ac:dyDescent="0.35">
      <c r="B12" s="66"/>
      <c r="C12" s="1" t="s">
        <v>9</v>
      </c>
      <c r="D12" s="4"/>
      <c r="E12" s="6"/>
    </row>
    <row r="13" spans="2:5" ht="29.5" thickBot="1" x14ac:dyDescent="0.4">
      <c r="B13" s="67"/>
      <c r="C13" s="18" t="s">
        <v>10</v>
      </c>
      <c r="D13" s="19"/>
      <c r="E13" s="20"/>
    </row>
    <row r="14" spans="2:5" ht="15" thickBot="1" x14ac:dyDescent="0.4">
      <c r="B14" s="64" t="s">
        <v>5</v>
      </c>
      <c r="C14" s="65"/>
      <c r="D14" s="11" t="s">
        <v>17</v>
      </c>
      <c r="E14" s="17" t="s">
        <v>16</v>
      </c>
    </row>
    <row r="15" spans="2:5" ht="15" customHeight="1" x14ac:dyDescent="0.35">
      <c r="B15" s="59" t="s">
        <v>15</v>
      </c>
      <c r="C15" s="21" t="s">
        <v>11</v>
      </c>
      <c r="D15" s="9"/>
      <c r="E15" s="10"/>
    </row>
    <row r="16" spans="2:5" ht="29" x14ac:dyDescent="0.35">
      <c r="B16" s="60"/>
      <c r="C16" s="2" t="s">
        <v>12</v>
      </c>
      <c r="D16" s="4"/>
      <c r="E16" s="6"/>
    </row>
    <row r="17" spans="2:5" ht="15" thickBot="1" x14ac:dyDescent="0.4">
      <c r="B17" s="61"/>
      <c r="C17" s="3" t="s">
        <v>13</v>
      </c>
      <c r="D17" s="5"/>
      <c r="E17" s="7"/>
    </row>
  </sheetData>
  <mergeCells count="6">
    <mergeCell ref="B15:B17"/>
    <mergeCell ref="B6:C6"/>
    <mergeCell ref="B8:C8"/>
    <mergeCell ref="B10:C10"/>
    <mergeCell ref="B11:B13"/>
    <mergeCell ref="B14:C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74CC-CBD0-4C24-86AC-08C3F1C14FCE}">
  <dimension ref="B2:R24"/>
  <sheetViews>
    <sheetView showGridLines="0" workbookViewId="0">
      <selection activeCell="D28" sqref="D28"/>
    </sheetView>
  </sheetViews>
  <sheetFormatPr defaultRowHeight="14.5" x14ac:dyDescent="0.35"/>
  <sheetData>
    <row r="2" spans="2:18" x14ac:dyDescent="0.35">
      <c r="B2" s="48" t="s">
        <v>27</v>
      </c>
    </row>
    <row r="3" spans="2:18" x14ac:dyDescent="0.35">
      <c r="B3" s="45" t="s">
        <v>28</v>
      </c>
    </row>
    <row r="4" spans="2:18" x14ac:dyDescent="0.35">
      <c r="B4" s="45" t="s">
        <v>37</v>
      </c>
    </row>
    <row r="5" spans="2:18" x14ac:dyDescent="0.35">
      <c r="B5" s="45"/>
    </row>
    <row r="6" spans="2:18" x14ac:dyDescent="0.35">
      <c r="B6" s="48" t="s">
        <v>29</v>
      </c>
    </row>
    <row r="7" spans="2:18" x14ac:dyDescent="0.35">
      <c r="B7" s="68" t="s">
        <v>30</v>
      </c>
      <c r="C7" s="68"/>
      <c r="D7" s="68"/>
      <c r="E7" s="68"/>
      <c r="F7" s="68"/>
      <c r="G7" s="68"/>
      <c r="H7" s="68"/>
      <c r="I7" s="68"/>
      <c r="J7" s="68"/>
      <c r="K7" s="68"/>
      <c r="L7" s="68"/>
      <c r="M7" s="68"/>
      <c r="N7" s="68"/>
      <c r="O7" s="68"/>
      <c r="P7" s="68"/>
      <c r="Q7" s="68"/>
      <c r="R7" s="68"/>
    </row>
    <row r="8" spans="2:18" x14ac:dyDescent="0.35">
      <c r="B8" s="45" t="s">
        <v>31</v>
      </c>
    </row>
    <row r="9" spans="2:18" x14ac:dyDescent="0.35">
      <c r="B9" s="45"/>
    </row>
    <row r="10" spans="2:18" x14ac:dyDescent="0.35">
      <c r="B10" s="48" t="s">
        <v>32</v>
      </c>
    </row>
    <row r="11" spans="2:18" ht="68.25" customHeight="1" x14ac:dyDescent="0.35">
      <c r="B11" s="69" t="s">
        <v>38</v>
      </c>
      <c r="C11" s="69"/>
      <c r="D11" s="69"/>
      <c r="E11" s="69"/>
      <c r="F11" s="69"/>
      <c r="G11" s="69"/>
      <c r="H11" s="69"/>
      <c r="I11" s="69"/>
      <c r="J11" s="69"/>
      <c r="K11" s="69"/>
      <c r="L11" s="69"/>
      <c r="M11" s="69"/>
      <c r="N11" s="69"/>
      <c r="O11" s="69"/>
      <c r="P11" s="69"/>
      <c r="Q11" s="69"/>
      <c r="R11" s="69"/>
    </row>
    <row r="12" spans="2:18" x14ac:dyDescent="0.35">
      <c r="B12" s="47"/>
      <c r="C12" s="47"/>
      <c r="D12" s="47"/>
      <c r="E12" s="47"/>
      <c r="F12" s="47"/>
      <c r="G12" s="47"/>
      <c r="H12" s="47"/>
      <c r="I12" s="47"/>
      <c r="J12" s="47"/>
      <c r="K12" s="47"/>
      <c r="L12" s="47"/>
      <c r="M12" s="47"/>
      <c r="N12" s="47"/>
      <c r="O12" s="47"/>
      <c r="P12" s="47"/>
      <c r="Q12" s="47"/>
      <c r="R12" s="47"/>
    </row>
    <row r="13" spans="2:18" x14ac:dyDescent="0.35">
      <c r="B13" s="48" t="s">
        <v>42</v>
      </c>
      <c r="C13" s="47"/>
      <c r="D13" s="47"/>
      <c r="E13" s="47"/>
      <c r="F13" s="47"/>
      <c r="G13" s="47"/>
      <c r="H13" s="47"/>
      <c r="I13" s="47"/>
      <c r="J13" s="47"/>
      <c r="K13" s="47"/>
      <c r="L13" s="47"/>
      <c r="M13" s="47"/>
      <c r="N13" s="47"/>
      <c r="O13" s="47"/>
      <c r="P13" s="47"/>
      <c r="Q13" s="47"/>
      <c r="R13" s="47"/>
    </row>
    <row r="14" spans="2:18" x14ac:dyDescent="0.35">
      <c r="B14" s="45" t="s">
        <v>40</v>
      </c>
      <c r="C14" s="47"/>
      <c r="D14" s="47"/>
      <c r="E14" s="47"/>
      <c r="F14" s="47"/>
      <c r="G14" s="47"/>
      <c r="H14" s="47"/>
      <c r="I14" s="47"/>
      <c r="J14" s="47"/>
      <c r="K14" s="47"/>
      <c r="L14" s="47"/>
      <c r="M14" s="47"/>
      <c r="N14" s="47"/>
      <c r="O14" s="47"/>
      <c r="P14" s="47"/>
      <c r="Q14" s="47"/>
      <c r="R14" s="47"/>
    </row>
    <row r="15" spans="2:18" ht="38.25" customHeight="1" x14ac:dyDescent="0.35">
      <c r="B15" s="70" t="s">
        <v>41</v>
      </c>
      <c r="C15" s="70"/>
      <c r="D15" s="70"/>
      <c r="E15" s="70"/>
      <c r="F15" s="70"/>
      <c r="G15" s="70"/>
      <c r="H15" s="70"/>
      <c r="I15" s="70"/>
      <c r="J15" s="70"/>
      <c r="K15" s="70"/>
      <c r="L15" s="70"/>
      <c r="M15" s="70"/>
      <c r="N15" s="70"/>
      <c r="O15" s="70"/>
      <c r="P15" s="70"/>
      <c r="Q15" s="70"/>
      <c r="R15" s="70"/>
    </row>
    <row r="16" spans="2:18" x14ac:dyDescent="0.35">
      <c r="B16" s="49"/>
      <c r="C16" s="49"/>
      <c r="D16" s="49"/>
      <c r="E16" s="49"/>
      <c r="F16" s="49"/>
      <c r="G16" s="49"/>
      <c r="H16" s="49"/>
      <c r="I16" s="49"/>
      <c r="J16" s="49"/>
      <c r="K16" s="49"/>
      <c r="L16" s="49"/>
      <c r="M16" s="49"/>
      <c r="N16" s="49"/>
      <c r="O16" s="49"/>
      <c r="P16" s="49"/>
      <c r="Q16" s="49"/>
      <c r="R16" s="49"/>
    </row>
    <row r="17" spans="2:18" ht="28.5" customHeight="1" x14ac:dyDescent="0.35">
      <c r="B17" s="48" t="s">
        <v>39</v>
      </c>
      <c r="C17" s="49"/>
      <c r="D17" s="49"/>
      <c r="E17" s="49"/>
      <c r="F17" s="49"/>
      <c r="G17" s="49"/>
      <c r="H17" s="49"/>
      <c r="I17" s="49"/>
      <c r="J17" s="49"/>
      <c r="K17" s="49"/>
      <c r="L17" s="49"/>
      <c r="M17" s="49"/>
      <c r="N17" s="49"/>
      <c r="O17" s="49"/>
      <c r="P17" s="49"/>
      <c r="Q17" s="49"/>
      <c r="R17" s="49"/>
    </row>
    <row r="18" spans="2:18" x14ac:dyDescent="0.35">
      <c r="B18" s="45" t="s">
        <v>43</v>
      </c>
      <c r="C18" s="49"/>
      <c r="D18" s="49"/>
      <c r="E18" s="49"/>
      <c r="F18" s="49"/>
      <c r="G18" s="49"/>
      <c r="H18" s="49"/>
      <c r="I18" s="49"/>
      <c r="J18" s="49"/>
      <c r="K18" s="49"/>
      <c r="L18" s="49"/>
      <c r="M18" s="49"/>
      <c r="N18" s="49"/>
      <c r="O18" s="49"/>
      <c r="P18" s="49"/>
      <c r="Q18" s="49"/>
      <c r="R18" s="49"/>
    </row>
    <row r="20" spans="2:18" x14ac:dyDescent="0.35">
      <c r="B20" t="s">
        <v>33</v>
      </c>
    </row>
    <row r="21" spans="2:18" x14ac:dyDescent="0.35">
      <c r="B21" s="46" t="s">
        <v>34</v>
      </c>
    </row>
    <row r="22" spans="2:18" x14ac:dyDescent="0.35">
      <c r="B22" s="46" t="s">
        <v>35</v>
      </c>
    </row>
    <row r="23" spans="2:18" x14ac:dyDescent="0.35">
      <c r="B23" s="46" t="s">
        <v>36</v>
      </c>
    </row>
    <row r="24" spans="2:18" x14ac:dyDescent="0.35">
      <c r="B24" s="46"/>
    </row>
  </sheetData>
  <mergeCells count="3">
    <mergeCell ref="B7:R7"/>
    <mergeCell ref="B11:R11"/>
    <mergeCell ref="B15:R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06B8-4536-403A-B33C-9A6DAF4FE8A7}">
  <dimension ref="A1"/>
  <sheetViews>
    <sheetView tabSelected="1" zoomScaleNormal="100" workbookViewId="0">
      <selection activeCell="AA27" sqref="AA27"/>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BEE59-67A6-466C-B6AB-CB29E1B977DE}">
  <dimension ref="B5:H25"/>
  <sheetViews>
    <sheetView showGridLines="0" topLeftCell="A8" zoomScaleNormal="100" workbookViewId="0">
      <selection activeCell="B9" sqref="B9:C9"/>
    </sheetView>
  </sheetViews>
  <sheetFormatPr defaultColWidth="8.7265625" defaultRowHeight="14.5" x14ac:dyDescent="0.35"/>
  <cols>
    <col min="1" max="1" width="8.7265625" style="22"/>
    <col min="2" max="2" width="73.453125" style="22" bestFit="1" customWidth="1"/>
    <col min="3" max="3" width="51.26953125" style="22" customWidth="1"/>
    <col min="4" max="4" width="16.26953125" style="22" customWidth="1"/>
    <col min="5" max="5" width="15.7265625" style="22" customWidth="1"/>
    <col min="6" max="7" width="8.7265625" style="22"/>
    <col min="8" max="8" width="12.54296875" style="22" bestFit="1" customWidth="1"/>
    <col min="9" max="16384" width="8.7265625" style="22"/>
  </cols>
  <sheetData>
    <row r="5" spans="2:8" ht="15" thickBot="1" x14ac:dyDescent="0.4"/>
    <row r="6" spans="2:8" ht="15" thickBot="1" x14ac:dyDescent="0.4">
      <c r="B6" s="76" t="s">
        <v>47</v>
      </c>
      <c r="C6" s="77"/>
      <c r="D6" s="29" t="s">
        <v>20</v>
      </c>
      <c r="E6" s="30" t="s">
        <v>16</v>
      </c>
      <c r="H6" s="30" t="s">
        <v>23</v>
      </c>
    </row>
    <row r="7" spans="2:8" x14ac:dyDescent="0.35">
      <c r="B7" s="26" t="s">
        <v>19</v>
      </c>
      <c r="C7" s="27" t="s">
        <v>18</v>
      </c>
      <c r="D7" s="33">
        <f>SUM(D8)</f>
        <v>0</v>
      </c>
      <c r="E7" s="36">
        <f>D8/H7</f>
        <v>0</v>
      </c>
      <c r="H7" s="23">
        <v>1000000</v>
      </c>
    </row>
    <row r="8" spans="2:8" ht="29.5" thickBot="1" x14ac:dyDescent="0.4">
      <c r="B8" s="50" t="s">
        <v>44</v>
      </c>
      <c r="C8" s="54" t="s">
        <v>22</v>
      </c>
      <c r="D8" s="24"/>
      <c r="E8" s="31">
        <f>D8/H7</f>
        <v>0</v>
      </c>
    </row>
    <row r="9" spans="2:8" ht="15" thickBot="1" x14ac:dyDescent="0.4">
      <c r="B9" s="78" t="s">
        <v>48</v>
      </c>
      <c r="C9" s="79"/>
      <c r="D9" s="29" t="s">
        <v>20</v>
      </c>
      <c r="E9" s="32" t="s">
        <v>16</v>
      </c>
    </row>
    <row r="10" spans="2:8" x14ac:dyDescent="0.35">
      <c r="B10" s="52" t="s">
        <v>19</v>
      </c>
      <c r="C10" s="53" t="s">
        <v>18</v>
      </c>
      <c r="D10" s="33">
        <f>SUM(D11:D14)</f>
        <v>0</v>
      </c>
      <c r="E10" s="35">
        <f>D10/H7</f>
        <v>0</v>
      </c>
    </row>
    <row r="11" spans="2:8" ht="29.15" customHeight="1" x14ac:dyDescent="0.35">
      <c r="B11" s="80" t="s">
        <v>59</v>
      </c>
      <c r="C11" s="55" t="s">
        <v>60</v>
      </c>
      <c r="D11" s="39"/>
      <c r="E11" s="31">
        <f>D11/$H$7</f>
        <v>0</v>
      </c>
    </row>
    <row r="12" spans="2:8" ht="29" x14ac:dyDescent="0.35">
      <c r="B12" s="81"/>
      <c r="C12" s="55" t="s">
        <v>61</v>
      </c>
      <c r="D12" s="39"/>
      <c r="E12" s="31">
        <f>D12/$H$7</f>
        <v>0</v>
      </c>
    </row>
    <row r="13" spans="2:8" ht="29" x14ac:dyDescent="0.35">
      <c r="B13" s="82"/>
      <c r="C13" s="55" t="s">
        <v>62</v>
      </c>
      <c r="D13" s="39"/>
      <c r="E13" s="51">
        <f>D13/$H$7</f>
        <v>0</v>
      </c>
    </row>
    <row r="14" spans="2:8" ht="15" thickBot="1" x14ac:dyDescent="0.4">
      <c r="B14" s="41" t="s">
        <v>45</v>
      </c>
      <c r="C14" s="55" t="s">
        <v>46</v>
      </c>
      <c r="D14" s="39"/>
      <c r="E14" s="51">
        <f>D14/$H$7</f>
        <v>0</v>
      </c>
    </row>
    <row r="15" spans="2:8" ht="15" thickBot="1" x14ac:dyDescent="0.4">
      <c r="B15" s="78" t="s">
        <v>49</v>
      </c>
      <c r="C15" s="79"/>
      <c r="D15" s="29" t="s">
        <v>20</v>
      </c>
      <c r="E15" s="32" t="s">
        <v>16</v>
      </c>
    </row>
    <row r="16" spans="2:8" x14ac:dyDescent="0.35">
      <c r="B16" s="52" t="s">
        <v>19</v>
      </c>
      <c r="C16" s="53" t="s">
        <v>18</v>
      </c>
      <c r="D16" s="33">
        <f>SUM(D17:D19)</f>
        <v>0</v>
      </c>
      <c r="E16" s="35">
        <f>D16/H7</f>
        <v>0</v>
      </c>
    </row>
    <row r="17" spans="2:5" x14ac:dyDescent="0.35">
      <c r="B17" s="82" t="s">
        <v>52</v>
      </c>
      <c r="C17" s="56" t="s">
        <v>53</v>
      </c>
      <c r="D17" s="24"/>
      <c r="E17" s="31">
        <f>D17/$H$7</f>
        <v>0</v>
      </c>
    </row>
    <row r="18" spans="2:5" x14ac:dyDescent="0.35">
      <c r="B18" s="80"/>
      <c r="C18" s="56" t="s">
        <v>54</v>
      </c>
      <c r="D18" s="25"/>
      <c r="E18" s="31">
        <f>D18/$H$7</f>
        <v>0</v>
      </c>
    </row>
    <row r="19" spans="2:5" ht="29.5" thickBot="1" x14ac:dyDescent="0.4">
      <c r="B19" s="83"/>
      <c r="C19" s="57" t="s">
        <v>55</v>
      </c>
      <c r="D19" s="24"/>
      <c r="E19" s="31">
        <f>D19/$H$7</f>
        <v>0</v>
      </c>
    </row>
    <row r="20" spans="2:5" ht="15" hidden="1" thickBot="1" x14ac:dyDescent="0.4">
      <c r="B20" s="84" t="s">
        <v>24</v>
      </c>
      <c r="C20" s="85"/>
      <c r="D20" s="34" t="e">
        <f>SUM(D8+D11+D17+D18+#REF!+D19)</f>
        <v>#REF!</v>
      </c>
      <c r="E20" s="28" t="e">
        <f>SUM(E8+E11+E17+E18+#REF!+E19)</f>
        <v>#REF!</v>
      </c>
    </row>
    <row r="21" spans="2:5" ht="15" thickBot="1" x14ac:dyDescent="0.4">
      <c r="B21" s="71" t="s">
        <v>26</v>
      </c>
      <c r="C21" s="72"/>
      <c r="D21" s="37" t="s">
        <v>20</v>
      </c>
      <c r="E21" s="38" t="s">
        <v>16</v>
      </c>
    </row>
    <row r="22" spans="2:5" x14ac:dyDescent="0.35">
      <c r="B22" s="52" t="s">
        <v>19</v>
      </c>
      <c r="C22" s="53" t="s">
        <v>18</v>
      </c>
      <c r="D22" s="33">
        <f>SUM(D23:D25)</f>
        <v>0</v>
      </c>
      <c r="E22" s="35">
        <f>D22/H7</f>
        <v>0</v>
      </c>
    </row>
    <row r="23" spans="2:5" x14ac:dyDescent="0.35">
      <c r="B23" s="73" t="s">
        <v>50</v>
      </c>
      <c r="C23" s="55" t="s">
        <v>25</v>
      </c>
      <c r="D23" s="40">
        <f>D17+D11</f>
        <v>0</v>
      </c>
      <c r="E23" s="42">
        <f>D23/$H$7</f>
        <v>0</v>
      </c>
    </row>
    <row r="24" spans="2:5" ht="29" x14ac:dyDescent="0.35">
      <c r="B24" s="74"/>
      <c r="C24" s="55" t="s">
        <v>51</v>
      </c>
      <c r="D24" s="40">
        <f>D8+D12+D18+D14</f>
        <v>0</v>
      </c>
      <c r="E24" s="42">
        <f>D24/$H$7</f>
        <v>0</v>
      </c>
    </row>
    <row r="25" spans="2:5" ht="15" thickBot="1" x14ac:dyDescent="0.4">
      <c r="B25" s="75"/>
      <c r="C25" s="58" t="s">
        <v>21</v>
      </c>
      <c r="D25" s="43">
        <f>D19+D13</f>
        <v>0</v>
      </c>
      <c r="E25" s="44">
        <f>D25/$H$7</f>
        <v>0</v>
      </c>
    </row>
  </sheetData>
  <mergeCells count="8">
    <mergeCell ref="B21:C21"/>
    <mergeCell ref="B23:B25"/>
    <mergeCell ref="B6:C6"/>
    <mergeCell ref="B9:C9"/>
    <mergeCell ref="B11:B13"/>
    <mergeCell ref="B15:C15"/>
    <mergeCell ref="B17:B19"/>
    <mergeCell ref="B20:C2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16CB-6D36-4897-8E0D-C3542D2A2CC6}">
  <dimension ref="B5:H25"/>
  <sheetViews>
    <sheetView showGridLines="0" zoomScale="115" zoomScaleNormal="115" workbookViewId="0">
      <selection activeCell="B20" sqref="B20:C20"/>
    </sheetView>
  </sheetViews>
  <sheetFormatPr defaultColWidth="8.7265625" defaultRowHeight="14.5" x14ac:dyDescent="0.35"/>
  <cols>
    <col min="1" max="1" width="8.7265625" style="22"/>
    <col min="2" max="2" width="73.453125" style="22" bestFit="1" customWidth="1"/>
    <col min="3" max="3" width="51.26953125" style="22" customWidth="1"/>
    <col min="4" max="4" width="16.26953125" style="22" customWidth="1"/>
    <col min="5" max="5" width="15.7265625" style="22" customWidth="1"/>
    <col min="6" max="7" width="8.7265625" style="22"/>
    <col min="8" max="8" width="12.54296875" style="22" bestFit="1" customWidth="1"/>
    <col min="9" max="16384" width="8.7265625" style="22"/>
  </cols>
  <sheetData>
    <row r="5" spans="2:8" ht="15" thickBot="1" x14ac:dyDescent="0.4"/>
    <row r="6" spans="2:8" ht="15" thickBot="1" x14ac:dyDescent="0.4">
      <c r="B6" s="76" t="s">
        <v>47</v>
      </c>
      <c r="C6" s="77"/>
      <c r="D6" s="29" t="s">
        <v>20</v>
      </c>
      <c r="E6" s="30" t="s">
        <v>16</v>
      </c>
      <c r="H6" s="30" t="s">
        <v>23</v>
      </c>
    </row>
    <row r="7" spans="2:8" x14ac:dyDescent="0.35">
      <c r="B7" s="26" t="s">
        <v>19</v>
      </c>
      <c r="C7" s="27" t="s">
        <v>18</v>
      </c>
      <c r="D7" s="33">
        <f>SUM(D8)</f>
        <v>650000</v>
      </c>
      <c r="E7" s="36">
        <f>D8/H7</f>
        <v>0.65</v>
      </c>
      <c r="H7" s="23">
        <v>1000000</v>
      </c>
    </row>
    <row r="8" spans="2:8" ht="29.5" thickBot="1" x14ac:dyDescent="0.4">
      <c r="B8" s="50" t="s">
        <v>44</v>
      </c>
      <c r="C8" s="54" t="s">
        <v>22</v>
      </c>
      <c r="D8" s="24">
        <v>650000</v>
      </c>
      <c r="E8" s="31">
        <f>D8/H7</f>
        <v>0.65</v>
      </c>
    </row>
    <row r="9" spans="2:8" ht="15" thickBot="1" x14ac:dyDescent="0.4">
      <c r="B9" s="78" t="s">
        <v>48</v>
      </c>
      <c r="C9" s="79"/>
      <c r="D9" s="29" t="s">
        <v>20</v>
      </c>
      <c r="E9" s="32" t="s">
        <v>16</v>
      </c>
    </row>
    <row r="10" spans="2:8" x14ac:dyDescent="0.35">
      <c r="B10" s="52" t="s">
        <v>19</v>
      </c>
      <c r="C10" s="53" t="s">
        <v>18</v>
      </c>
      <c r="D10" s="33">
        <f>SUM(D11:D14)</f>
        <v>165000</v>
      </c>
      <c r="E10" s="35">
        <f>D10/H7</f>
        <v>0.16500000000000001</v>
      </c>
    </row>
    <row r="11" spans="2:8" ht="29.15" customHeight="1" x14ac:dyDescent="0.35">
      <c r="B11" s="80" t="s">
        <v>59</v>
      </c>
      <c r="C11" s="55" t="s">
        <v>60</v>
      </c>
      <c r="D11" s="39">
        <v>55000</v>
      </c>
      <c r="E11" s="31">
        <f>D11/$H$7</f>
        <v>5.5E-2</v>
      </c>
    </row>
    <row r="12" spans="2:8" ht="29" x14ac:dyDescent="0.35">
      <c r="B12" s="81"/>
      <c r="C12" s="55" t="s">
        <v>61</v>
      </c>
      <c r="D12" s="39">
        <v>100000</v>
      </c>
      <c r="E12" s="31">
        <f>D12/$H$7</f>
        <v>0.1</v>
      </c>
    </row>
    <row r="13" spans="2:8" ht="29" x14ac:dyDescent="0.35">
      <c r="B13" s="82"/>
      <c r="C13" s="55" t="s">
        <v>62</v>
      </c>
      <c r="D13" s="39">
        <v>5000</v>
      </c>
      <c r="E13" s="51">
        <f>D13/$H$7</f>
        <v>5.0000000000000001E-3</v>
      </c>
    </row>
    <row r="14" spans="2:8" ht="15" thickBot="1" x14ac:dyDescent="0.4">
      <c r="B14" s="41" t="s">
        <v>45</v>
      </c>
      <c r="C14" s="55" t="s">
        <v>46</v>
      </c>
      <c r="D14" s="39">
        <v>5000</v>
      </c>
      <c r="E14" s="51">
        <f>D14/$H$7</f>
        <v>5.0000000000000001E-3</v>
      </c>
    </row>
    <row r="15" spans="2:8" ht="15" thickBot="1" x14ac:dyDescent="0.4">
      <c r="B15" s="78" t="s">
        <v>49</v>
      </c>
      <c r="C15" s="79"/>
      <c r="D15" s="29" t="s">
        <v>20</v>
      </c>
      <c r="E15" s="32" t="s">
        <v>16</v>
      </c>
    </row>
    <row r="16" spans="2:8" x14ac:dyDescent="0.35">
      <c r="B16" s="52" t="s">
        <v>19</v>
      </c>
      <c r="C16" s="53" t="s">
        <v>18</v>
      </c>
      <c r="D16" s="33">
        <f>SUM(D17:D19)</f>
        <v>185000</v>
      </c>
      <c r="E16" s="35">
        <f>D16/H7</f>
        <v>0.185</v>
      </c>
    </row>
    <row r="17" spans="2:5" ht="31.15" customHeight="1" x14ac:dyDescent="0.35">
      <c r="B17" s="82" t="s">
        <v>56</v>
      </c>
      <c r="C17" s="56" t="s">
        <v>57</v>
      </c>
      <c r="D17" s="24">
        <v>65000</v>
      </c>
      <c r="E17" s="31">
        <f>D17/$H$7</f>
        <v>6.5000000000000002E-2</v>
      </c>
    </row>
    <row r="18" spans="2:5" x14ac:dyDescent="0.35">
      <c r="B18" s="80"/>
      <c r="C18" s="56" t="s">
        <v>58</v>
      </c>
      <c r="D18" s="25">
        <v>65000</v>
      </c>
      <c r="E18" s="31">
        <f>D18/$H$7</f>
        <v>6.5000000000000002E-2</v>
      </c>
    </row>
    <row r="19" spans="2:5" ht="29.5" thickBot="1" x14ac:dyDescent="0.4">
      <c r="B19" s="83"/>
      <c r="C19" s="57" t="s">
        <v>55</v>
      </c>
      <c r="D19" s="24">
        <v>55000</v>
      </c>
      <c r="E19" s="31">
        <f>D19/$H$7</f>
        <v>5.5E-2</v>
      </c>
    </row>
    <row r="20" spans="2:5" ht="15" hidden="1" thickBot="1" x14ac:dyDescent="0.4">
      <c r="B20" s="84" t="s">
        <v>24</v>
      </c>
      <c r="C20" s="85"/>
      <c r="D20" s="34" t="e">
        <f>SUM(D8+D11+D17+D18+#REF!+D19)</f>
        <v>#REF!</v>
      </c>
      <c r="E20" s="28" t="e">
        <f>SUM(E8+E11+E17+E18+#REF!+E19)</f>
        <v>#REF!</v>
      </c>
    </row>
    <row r="21" spans="2:5" ht="15" thickBot="1" x14ac:dyDescent="0.4">
      <c r="B21" s="71" t="s">
        <v>26</v>
      </c>
      <c r="C21" s="72"/>
      <c r="D21" s="37" t="s">
        <v>20</v>
      </c>
      <c r="E21" s="38" t="s">
        <v>16</v>
      </c>
    </row>
    <row r="22" spans="2:5" x14ac:dyDescent="0.35">
      <c r="B22" s="52" t="s">
        <v>19</v>
      </c>
      <c r="C22" s="53" t="s">
        <v>18</v>
      </c>
      <c r="D22" s="33">
        <f>SUM(D23:D25)</f>
        <v>1000000</v>
      </c>
      <c r="E22" s="35">
        <f>D22/H7</f>
        <v>1</v>
      </c>
    </row>
    <row r="23" spans="2:5" x14ac:dyDescent="0.35">
      <c r="B23" s="73" t="s">
        <v>50</v>
      </c>
      <c r="C23" s="55" t="s">
        <v>25</v>
      </c>
      <c r="D23" s="40">
        <f>D17+D11</f>
        <v>120000</v>
      </c>
      <c r="E23" s="42">
        <f>D23/$H$7</f>
        <v>0.12</v>
      </c>
    </row>
    <row r="24" spans="2:5" ht="29" x14ac:dyDescent="0.35">
      <c r="B24" s="74"/>
      <c r="C24" s="55" t="s">
        <v>51</v>
      </c>
      <c r="D24" s="40">
        <f>D8+D12+D18+D14</f>
        <v>820000</v>
      </c>
      <c r="E24" s="42">
        <f>D24/$H$7</f>
        <v>0.82</v>
      </c>
    </row>
    <row r="25" spans="2:5" ht="15" thickBot="1" x14ac:dyDescent="0.4">
      <c r="B25" s="75"/>
      <c r="C25" s="58" t="s">
        <v>21</v>
      </c>
      <c r="D25" s="43">
        <f>D19+D13</f>
        <v>60000</v>
      </c>
      <c r="E25" s="44">
        <f>D25/$H$7</f>
        <v>0.06</v>
      </c>
    </row>
  </sheetData>
  <mergeCells count="8">
    <mergeCell ref="B23:B25"/>
    <mergeCell ref="B6:C6"/>
    <mergeCell ref="B9:C9"/>
    <mergeCell ref="B15:C15"/>
    <mergeCell ref="B17:B19"/>
    <mergeCell ref="B20:C20"/>
    <mergeCell ref="B21:C21"/>
    <mergeCell ref="B11:B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13E33-2D73-4235-96D9-7FD6045E19BF}">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4A9F6EB72A384F850328094B6B5459" ma:contentTypeVersion="2" ma:contentTypeDescription="Create a new document." ma:contentTypeScope="" ma:versionID="9d445c66bc067e21db73d2c645bcf14d">
  <xsd:schema xmlns:xsd="http://www.w3.org/2001/XMLSchema" xmlns:xs="http://www.w3.org/2001/XMLSchema" xmlns:p="http://schemas.microsoft.com/office/2006/metadata/properties" xmlns:ns2="15370962-1157-415f-a6ae-d04b5b0951c3" targetNamespace="http://schemas.microsoft.com/office/2006/metadata/properties" ma:root="true" ma:fieldsID="574c19c6b48629b34435778063509f9e" ns2:_="">
    <xsd:import namespace="15370962-1157-415f-a6ae-d04b5b0951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70962-1157-415f-a6ae-d04b5b0951c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74805F-4A1D-4C90-9D6B-15551DAE6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70962-1157-415f-a6ae-d04b5b0951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FD6673-25F2-4369-BD3B-0F4C3327D3D3}">
  <ds:schemaRefs>
    <ds:schemaRef ds:uri="http://purl.org/dc/terms/"/>
    <ds:schemaRef ds:uri="http://purl.org/dc/elements/1.1/"/>
    <ds:schemaRef ds:uri="15370962-1157-415f-a6ae-d04b5b0951c3"/>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F628F0DC-5778-4643-A76F-BA3EB1BD09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Sheet1</vt:lpstr>
      <vt:lpstr>info</vt:lpstr>
      <vt:lpstr>Information</vt:lpstr>
      <vt:lpstr>Template</vt:lpstr>
      <vt:lpstr>Key ratios example</vt:lpstr>
      <vt:lpstr>Sheet3</vt:lpstr>
      <vt:lpstr>info!_ftn1</vt:lpstr>
      <vt:lpstr>info!_ftnref1</vt:lpstr>
    </vt:vector>
  </TitlesOfParts>
  <Company>Sida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Altayeb</dc:creator>
  <cp:lastModifiedBy>Morgan Fehrling</cp:lastModifiedBy>
  <dcterms:created xsi:type="dcterms:W3CDTF">2024-10-29T13:01:38Z</dcterms:created>
  <dcterms:modified xsi:type="dcterms:W3CDTF">2026-07-08T13:02:32Z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0x010100F14A9F6EB72A384F850328094B6B5459</vt:lpwstr>
  </property>
</Properties>
</file>